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ptptmn-my.sharepoint.com/personal/admss_pertamina_com/Documents/DATA REGISTRASI VENDOR/Registrasi/MARET 2023/Periode 1/"/>
    </mc:Choice>
  </mc:AlternateContent>
  <xr:revisionPtr revIDLastSave="192" documentId="11_AAA75C036A8C2330F8BAF3B9DB0738A74121F2FC" xr6:coauthVersionLast="47" xr6:coauthVersionMax="47" xr10:uidLastSave="{A2E85058-B3D7-4590-B8CE-23539D434A3E}"/>
  <bookViews>
    <workbookView xWindow="-120" yWindow="-120" windowWidth="19440" windowHeight="11520" firstSheet="2" activeTab="2" xr2:uid="{00000000-000D-0000-FFFF-FFFF00000000}"/>
  </bookViews>
  <sheets>
    <sheet name="01. Schedule" sheetId="1" state="hidden" r:id="rId1"/>
    <sheet name="02. Checklist SKT" sheetId="2" state="hidden" r:id="rId2"/>
    <sheet name="02. Checklist SKT_Final" sheetId="3" r:id="rId3"/>
    <sheet name="03. Sub Bidang Usaha (2)" sheetId="5" r:id="rId4"/>
  </sheets>
  <definedNames>
    <definedName name="_xlnm.Print_Area" localSheetId="1">'02. Checklist SKT'!$B$1:$L$43</definedName>
    <definedName name="_xlnm.Print_Area" localSheetId="2">'02. Checklist SKT_Final'!$B$1:$M$60</definedName>
    <definedName name="_xlnm.Print_Titles" localSheetId="1">'02. Checklist SKT'!$3:$3</definedName>
    <definedName name="_xlnm.Print_Titles" localSheetId="2">'02. Checklist SKT_Final'!$14:$14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5" l="1"/>
  <c r="A6" i="5" s="1"/>
  <c r="A7" i="5" s="1"/>
  <c r="A8" i="5" s="1"/>
  <c r="A9" i="5" s="1"/>
  <c r="A10" i="5" s="1"/>
  <c r="A11" i="5" s="1"/>
  <c r="A12" i="5" s="1"/>
  <c r="A13" i="5" s="1"/>
  <c r="A14" i="5" s="1"/>
  <c r="A15" i="5" s="1"/>
  <c r="A16" i="5" s="1"/>
  <c r="A17" i="5" s="1"/>
  <c r="A18" i="5" s="1"/>
  <c r="A19" i="5" s="1"/>
  <c r="A20" i="5" s="1"/>
  <c r="A21" i="5" s="1"/>
  <c r="A22" i="5" s="1"/>
  <c r="A23"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4" i="5"/>
  <c r="B17" i="3"/>
  <c r="B18" i="3" s="1"/>
  <c r="B19" i="3" s="1"/>
  <c r="B20" i="3" s="1"/>
  <c r="B21" i="3" s="1"/>
  <c r="B22" i="3" s="1"/>
  <c r="B23" i="3" s="1"/>
  <c r="B24" i="3" s="1"/>
  <c r="B25" i="3" s="1"/>
  <c r="B27" i="3" s="1"/>
  <c r="B28" i="3" s="1"/>
  <c r="B29" i="3" s="1"/>
  <c r="B30" i="3" s="1"/>
  <c r="B31" i="3" s="1"/>
  <c r="B32" i="3" s="1"/>
  <c r="B37" i="3" s="1"/>
  <c r="B38" i="3" s="1"/>
  <c r="B39" i="3" s="1"/>
  <c r="B40" i="3" s="1"/>
  <c r="B41" i="3" s="1"/>
  <c r="B42" i="3" s="1"/>
  <c r="B43" i="3" s="1"/>
  <c r="B44" i="3" s="1"/>
  <c r="B45" i="3" s="1"/>
  <c r="B51" i="3" s="1"/>
  <c r="D15" i="1" l="1"/>
  <c r="F8" i="1"/>
  <c r="F9" i="1" s="1"/>
  <c r="D10" i="1" s="1"/>
  <c r="F10" i="1" s="1"/>
  <c r="D11" i="1" s="1"/>
  <c r="D12" i="1" s="1"/>
  <c r="D16" i="1" s="1"/>
  <c r="D17" i="1" s="1"/>
  <c r="F5" i="1"/>
  <c r="D7" i="1" s="1"/>
  <c r="D8" i="1" s="1"/>
  <c r="D9" i="1" s="1"/>
</calcChain>
</file>

<file path=xl/sharedStrings.xml><?xml version="1.0" encoding="utf-8"?>
<sst xmlns="http://schemas.openxmlformats.org/spreadsheetml/2006/main" count="1212" uniqueCount="761">
  <si>
    <t>Pengumuman</t>
  </si>
  <si>
    <t>Pendaftara</t>
  </si>
  <si>
    <t>Sosialissi</t>
  </si>
  <si>
    <t>Pemasukan</t>
  </si>
  <si>
    <t>Evaluasi</t>
  </si>
  <si>
    <t>HSSE</t>
  </si>
  <si>
    <t>Finance</t>
  </si>
  <si>
    <t>GA</t>
  </si>
  <si>
    <t>Verifikasi lapangan (apabila memungkinkan)</t>
  </si>
  <si>
    <t>Online/offline</t>
  </si>
  <si>
    <t>Rapat internal PTPL (Finalisasi)</t>
  </si>
  <si>
    <t>Awal</t>
  </si>
  <si>
    <t>Akhir</t>
  </si>
  <si>
    <t>No</t>
  </si>
  <si>
    <t>Dokumen yang Dipersyaratkan</t>
  </si>
  <si>
    <t>Asli/Copy</t>
  </si>
  <si>
    <r>
      <t xml:space="preserve">Ada/tidak ada
( </t>
    </r>
    <r>
      <rPr>
        <b/>
        <sz val="14"/>
        <color indexed="8"/>
        <rFont val="Calibri"/>
        <family val="2"/>
      </rPr>
      <t>√</t>
    </r>
    <r>
      <rPr>
        <b/>
        <sz val="14"/>
        <color indexed="8"/>
        <rFont val="Arial"/>
        <family val="2"/>
      </rPr>
      <t xml:space="preserve"> )</t>
    </r>
  </si>
  <si>
    <t>Keterangan</t>
  </si>
  <si>
    <t>Dokumen Administrasi dan Legalitas</t>
  </si>
  <si>
    <r>
      <t xml:space="preserve">Surat Permohonan 
dilengkapi dengan alamat perusahaan dan kode pos serta harus mencantumkan nomor telepon, fax, dan alamat e-mail
</t>
    </r>
    <r>
      <rPr>
        <b/>
        <u/>
        <sz val="14"/>
        <color indexed="8"/>
        <rFont val="Arial"/>
        <family val="2"/>
      </rPr>
      <t>Surat Permohonan ini ditujukan kepada:</t>
    </r>
    <r>
      <rPr>
        <sz val="14"/>
        <color indexed="8"/>
        <rFont val="Arial"/>
        <family val="2"/>
      </rPr>
      <t xml:space="preserve">
Ketua Panitia Registrasi SKT Penyedia Barang/Jasa
Grha Pertamina, Pertamax Tower Lt. 15-17</t>
    </r>
    <r>
      <rPr>
        <sz val="14"/>
        <color theme="1"/>
        <rFont val="Arial"/>
        <family val="2"/>
      </rPr>
      <t xml:space="preserve">
Jl. Medan Merdeka Timur No. 11-13, Jakarta 10110</t>
    </r>
  </si>
  <si>
    <t>Asli</t>
  </si>
  <si>
    <t xml:space="preserve">No.: 
Tanggal: </t>
  </si>
  <si>
    <t>Peserta</t>
  </si>
  <si>
    <t>Surat pernyataan di atas meterai bahwa semua informasi yang disampaikan adalah benar dan apabila ditemukan ketidaksesuaian atas informasi yang disampaikan, akan dikenakan sanksi sesuai ketentuan yang berlaku di Pertamina</t>
  </si>
  <si>
    <t>Template</t>
  </si>
  <si>
    <t>Surat Keterangan Domisili dari instansi yang berwenang</t>
  </si>
  <si>
    <t>Copy</t>
  </si>
  <si>
    <t xml:space="preserve">No.: ………………………………
Tanggal: …………………………
</t>
  </si>
  <si>
    <t>Legal</t>
  </si>
  <si>
    <t>Surat Ijin Tempat Usaha/Surat Keterangan Domisili Perusahaan dari Instansi yang berwenang atau Nomor Induk Berusaha (NIB)</t>
  </si>
  <si>
    <t>No.: ………………………………
Tanggal: …………………………
Instansi yang mengeluarkan: …………........................…………</t>
  </si>
  <si>
    <t>Tanda Daftar Perusahaan (TDP) atau Nomor Induk Berusaha (NIB)</t>
  </si>
  <si>
    <t>No.: ………………………………
Tanggal: …………………………</t>
  </si>
  <si>
    <t>Akte Pendirian/Anggaran Dasar perusahaan beserta perubahannya yang telah mendapatkan pengesahan dari Kementrian Kehakiman untuk PT, dari Pengadilan Negeri untuk CV dan dari Departemen Koperasi untuk Koperasi;</t>
  </si>
  <si>
    <t>Informasi susunan Pengurus dan data Personal Pengurus</t>
  </si>
  <si>
    <r>
      <t>Pakta Integritas (</t>
    </r>
    <r>
      <rPr>
        <i/>
        <sz val="14"/>
        <color indexed="8"/>
        <rFont val="Arial"/>
        <family val="2"/>
      </rPr>
      <t>letter of undertaking</t>
    </r>
    <r>
      <rPr>
        <sz val="14"/>
        <color indexed="8"/>
        <rFont val="Arial"/>
        <family val="2"/>
      </rPr>
      <t>) yang ditandatangani di atas meterai</t>
    </r>
  </si>
  <si>
    <t>Kartu Tanda Penduduk (KTP) Pengurus Perusahaan</t>
  </si>
  <si>
    <t>Daftar Riwayat Hidup (Curriculum Vitae) 
(Bagi Penyedia Barang/Jasa Perseorangan)</t>
  </si>
  <si>
    <t>Copy Ijazah yang telah dilegalisir oleh Penerbit Ijazah 
(Bagi Penyedia Barang/Jasa Perseorangan)</t>
  </si>
  <si>
    <t>Sertifikat keahlian khusus yang diterbitkan oleh Badan yang kompeten (apabila ada) yang telah dilegalisir oleh Penerbit; (Bagi Penyedia Barang/Jasa Perseorangan)</t>
  </si>
  <si>
    <t>GA/HSSE</t>
  </si>
  <si>
    <t>Dokumen Aspek Keuangan</t>
  </si>
  <si>
    <t>Nomor Pokok Wajib Pajak (NPWP)</t>
  </si>
  <si>
    <t>No.: ………………………………………</t>
  </si>
  <si>
    <t>Susunan Kepemilikan Modal</t>
  </si>
  <si>
    <t>Surat Pengukuhan Pengusaha Kena Pajak (SPPKP)</t>
  </si>
  <si>
    <t>Referensi Bank dan Nomor Rekening Bank</t>
  </si>
  <si>
    <t>Bukti Pembayaran Pajak Tahun Terakhir (Bagi Penyedia Barang/Jasa Perseorangan)</t>
  </si>
  <si>
    <t xml:space="preserve">Neraca Perusahaan
</t>
  </si>
  <si>
    <r>
      <t xml:space="preserve">Keterangan:
- Kualifikasi M &amp; B melampirkan neraca audited 1 thn terakhir </t>
    </r>
    <r>
      <rPr>
        <b/>
        <i/>
        <u/>
        <sz val="12"/>
        <color indexed="8"/>
        <rFont val="Arial"/>
        <family val="2"/>
      </rPr>
      <t xml:space="preserve">yang telah diaudit oleh Kantor Akuntan Publik (KAP) serta melampirkan Opini Auditor dari KAP tersebut </t>
    </r>
    <r>
      <rPr>
        <b/>
        <i/>
        <sz val="12"/>
        <color rgb="FF000000"/>
        <rFont val="Arial"/>
        <family val="2"/>
      </rPr>
      <t xml:space="preserve">dengan pendapat wajar tanpa pengecualian atau pendapat wajar tanpa pengecualian dengan bahasa penjelasan yang ditambahkan dalam laporan auditor bentuk baku atau pendapat wajar dengan pengecualian. Neraca audited KAP tahun sebelumnya sudah bisa tersajikan terhitung mulai tanggal 01 April tahun berjalan
</t>
    </r>
    <r>
      <rPr>
        <b/>
        <i/>
        <sz val="12"/>
        <color indexed="8"/>
        <rFont val="Arial"/>
        <family val="2"/>
      </rPr>
      <t xml:space="preserve">
- Kualifikasi K melampirkan neraca 3 thn terakhir</t>
    </r>
  </si>
  <si>
    <t>fInance</t>
  </si>
  <si>
    <t>a.</t>
  </si>
  <si>
    <t>Kekayaan Bersih 
(Nilai total aktiva dikurangi dengan total kewajiban)
Total Aktiva: Rp. …………………………………….
Kewajiban: Rp. ……………………………………..</t>
  </si>
  <si>
    <t>Kekayaan Bersih: Rp. ……………………………..</t>
  </si>
  <si>
    <t>b.</t>
  </si>
  <si>
    <t xml:space="preserve">Kualifikasi </t>
  </si>
  <si>
    <t>K   /   M   /   B                   *)</t>
  </si>
  <si>
    <t>Dokumen Penentuan Kualifikasi Umum</t>
  </si>
  <si>
    <t>Surat Ijin Usaha Perdagangan (SIUP) atau Izin Usaha Industri (IUI)</t>
  </si>
  <si>
    <t>No.: ……………………………
Tanggal: ………………………….
Instansi yang mengeluarkan: …………........................…………</t>
  </si>
  <si>
    <r>
      <t xml:space="preserve">Surat Ijin Operasional dari DISNAKER, khusus untuk jasa tenaga kerja
</t>
    </r>
    <r>
      <rPr>
        <b/>
        <sz val="14"/>
        <color theme="1"/>
        <rFont val="Arial"/>
        <family val="2"/>
      </rPr>
      <t>*Khusus untuk penyedia jasa Tenaga Kerja Jasa Penunjang (TKJP) harus berbentuk badan hukum Perseroan Terbatas (PT)</t>
    </r>
  </si>
  <si>
    <t>Surat Izin Usaha Perusahaan Angkutan Laut (SIUPAL), khusus untuk Jasa Penyelenggaraan dan Pengusahaan Angkatan Laut</t>
  </si>
  <si>
    <t>Surat Izin Usaha Salvage dan/atau Pekerjaan Bawah Air, khusus untuk Pekerjaan Salvage dan/atau Pekerjaan Bawah Air</t>
  </si>
  <si>
    <t>Surat Keagenan Tunggal/Pabrikan/Agen/Distributor Tunggal (bagi Penyedia Barang/Jasa yang berstatus keagenan)</t>
  </si>
  <si>
    <t>Surat Ijin/Sertifikasi khusus sesuai permohonan bidang dan sub-bidang</t>
  </si>
  <si>
    <t>No.: ……………………………
Tanggal: …………………………
Instansi yang mengeluarkan: …………........................…………</t>
  </si>
  <si>
    <t>Permohonan Bidang Usaha dengan mencantumkan maksimal 3 (tiga) Bidang Usaha</t>
  </si>
  <si>
    <t>Klasifikasi</t>
  </si>
  <si>
    <t>Pengadaan Barang</t>
  </si>
  <si>
    <t>Jasa Konstruksi</t>
  </si>
  <si>
    <t>Jasa Lainnya</t>
  </si>
  <si>
    <t>Jasa Konsultansi Non-Konstruksi</t>
  </si>
  <si>
    <t>Sub bidang</t>
  </si>
  <si>
    <t>Status Penyedia Barang/Jasa sebagai Anak Perusahaan Pertamina/Perusahaan Terafiliasi Pertamina/BUMN selain Pertamina/ Anak Perusahaan BUMN selain Pertamina/Perusahaan Terafiliasi BUMN selain Pertamina (apabila ada)</t>
  </si>
  <si>
    <t>Direksi, Komisaris</t>
  </si>
  <si>
    <t>01. Surat Permohonan</t>
  </si>
  <si>
    <t>02. Surat Pernyataan</t>
  </si>
  <si>
    <t>PIC</t>
  </si>
  <si>
    <t>Takeout</t>
  </si>
  <si>
    <t xml:space="preserve">Akte Pendirian
No.: ………………………………
Tanggal: …………………………
Akte Perubahan
No.: ………………………………
Tanggal: …………………………
</t>
  </si>
  <si>
    <t>Masa berlaku kepengurusan :………….</t>
  </si>
  <si>
    <t>Laporan keuangan audited 2021 (khusus M/B) dengan opini wajar tanpa pengecualian</t>
  </si>
  <si>
    <t>Surat Ijin Usaha Jasa Konstruksi (SIUJK) atau Sertifikat Badan Usaha Konstruksi (SBUK), khusus untuk jasa konstruksi</t>
  </si>
  <si>
    <t>Daftar pengalaman kerja 3 (tiga) tahun terakhir sesuai permohonan bidang dan sub-bidang yang diajukan dengan dilengkapi informasi antara lain mengenai pemberi kerja, lokasi, waktu, dan nilai pekerjaan, beserta dokumen pendukungnya yaitu lampiran kontrak / PO; Bill of Quantity (BoQ)</t>
  </si>
  <si>
    <t>Pengalaman kerja tahun 2018 atau tahun sebelumnya; minimal 1 pengalaman kerja per sub bidang yang diajukan</t>
  </si>
  <si>
    <t>PIC PTPL</t>
  </si>
  <si>
    <t>Classification Code</t>
  </si>
  <si>
    <t>Area Code</t>
  </si>
  <si>
    <t>Class. Descr</t>
  </si>
  <si>
    <t>fish</t>
  </si>
  <si>
    <t>P.01.01</t>
  </si>
  <si>
    <t>VM_KLASIFIKASI_P_01</t>
  </si>
  <si>
    <t xml:space="preserve">Peralatan/suku cadang pemboran, eksplorasi dan produksi                                                                             </t>
  </si>
  <si>
    <t>P.01.02</t>
  </si>
  <si>
    <t xml:space="preserve">Selubung sumur, pipa produksi dan kelengkapannya                                                                                    </t>
  </si>
  <si>
    <t>P.01.03</t>
  </si>
  <si>
    <t xml:space="preserve">Peralatan/bahan lumpur/kimia pemboran dan penyemenan                                                                                </t>
  </si>
  <si>
    <t>P.01.04</t>
  </si>
  <si>
    <t>Peralatan/suku cadang boiler, mesin, turbin, pembangkit listrik, pompa dan kompresor</t>
  </si>
  <si>
    <t>P.01.05</t>
  </si>
  <si>
    <t>Peralatan/suku cadang pengolah dan pemurni minyak/gas /kimia</t>
  </si>
  <si>
    <t>P.02.01</t>
  </si>
  <si>
    <t>VM_KLASIFIKASI_P_02</t>
  </si>
  <si>
    <t>Peralatan/suku cadang pengemas, pengangkat dan pengangkut</t>
  </si>
  <si>
    <t>P.02.02</t>
  </si>
  <si>
    <t xml:space="preserve">Peralatan/suku cadang bangunan, jalan dan konstruksi                                                                                </t>
  </si>
  <si>
    <t>P.02.03</t>
  </si>
  <si>
    <t>Peralatan/suku cadang instrumentasi dan kelengkapan mesin</t>
  </si>
  <si>
    <t>P.02.04</t>
  </si>
  <si>
    <t>Peralatan/suku cadang mekanikal serta elektrikal</t>
  </si>
  <si>
    <t>P.02.05</t>
  </si>
  <si>
    <t xml:space="preserve">Pipa, selang, katup, dan penyambung                                                                                                 </t>
  </si>
  <si>
    <t>P.02.06</t>
  </si>
  <si>
    <t>Peralatan/suku cadang telekomunikasi, navigasi, dan komputer</t>
  </si>
  <si>
    <t>P.02.07</t>
  </si>
  <si>
    <t>Peralatan/suku cadang alat ukur, survai  dan laboratorium</t>
  </si>
  <si>
    <t>P.02.08</t>
  </si>
  <si>
    <t>Alat-alat kerja dan peralatan bengkel</t>
  </si>
  <si>
    <t>P.02.09</t>
  </si>
  <si>
    <t xml:space="preserve">Peralatan/suku cadang  keselamatan kerja, pemadam kebakaran dan lindungan lingkungan                                                </t>
  </si>
  <si>
    <t>P.02.10</t>
  </si>
  <si>
    <t>Peralatan/bahan bangunan/tangki, bahan metal/bukan metal, tali baja, rantai, bahan kemasan, bahan pengikat dan kelengkapannya</t>
  </si>
  <si>
    <t>P.03.01</t>
  </si>
  <si>
    <t>VM_KLASIFIKASI_P_03</t>
  </si>
  <si>
    <t>Bahan kimia, bahan bakar, pelumas dan cat</t>
  </si>
  <si>
    <t>P.03.02</t>
  </si>
  <si>
    <t xml:space="preserve">Peralatan/suku cadang/bahan peledak, senjata api dan amunisi                                                                        </t>
  </si>
  <si>
    <t>P.04.01</t>
  </si>
  <si>
    <t>VM_KLASIFIKASI_P_04</t>
  </si>
  <si>
    <t>Peralatan/perlengkapan tulis, barang cetakan, kantor, pendidikan, peragaan/visualisasi, olah raga, kesenian, pergudangan dan perleng</t>
  </si>
  <si>
    <t>P.04.02</t>
  </si>
  <si>
    <t xml:space="preserve">Peralatan/suku cadang/bahan pertanian, perkebunan, peternakan, perikanan, dan kehutanan                                             </t>
  </si>
  <si>
    <t>P.04.03</t>
  </si>
  <si>
    <t xml:space="preserve">Peralatan/suku cadang kesehatan, farmasi dan obat-obatan                                                                            </t>
  </si>
  <si>
    <t>P.04.04</t>
  </si>
  <si>
    <t xml:space="preserve">Peralatan, perlengkapan, perabotan dan bahan-bahan kebutuhan rumah tangga                                                           </t>
  </si>
  <si>
    <t>Q.01.01</t>
  </si>
  <si>
    <t>VM_KLASIFIKASI_Q_01</t>
  </si>
  <si>
    <t xml:space="preserve">Jasa Nasihat/Pradisain, disain dan administrasi Kontrak Arsitektural                                                                </t>
  </si>
  <si>
    <t>Q.01.02</t>
  </si>
  <si>
    <t xml:space="preserve">Jasa Arsitektural Lansekap                                                                                                          </t>
  </si>
  <si>
    <t>Q.01.03</t>
  </si>
  <si>
    <t xml:space="preserve">Jasa Disain Interior                                                                                                                </t>
  </si>
  <si>
    <t>Q.01.04</t>
  </si>
  <si>
    <t xml:space="preserve">Jasa Penilaian Perawatan Bangunan Gedung                                                                                            </t>
  </si>
  <si>
    <t>Q.01.05</t>
  </si>
  <si>
    <t xml:space="preserve">Jasa Arsitektural Lainnya                                                                                                           </t>
  </si>
  <si>
    <t>Q.02.01</t>
  </si>
  <si>
    <t>VM_KLASIFIKASI_Q_02</t>
  </si>
  <si>
    <t xml:space="preserve">Jasa Nasehat/Pra-Disain dan Disain Enjinering Bangunan                                                                              </t>
  </si>
  <si>
    <t>Q.02.02</t>
  </si>
  <si>
    <t xml:space="preserve">Jasa Nasihat/Pra-disain, dan Disain Enjinering Pekerjaan Teknik Sipil Keairan                                                       </t>
  </si>
  <si>
    <t>Q.02.03</t>
  </si>
  <si>
    <t xml:space="preserve">Jasa Nasihat/Pra-disain, dan Disain Enjinering Pekerjaan Teknik Sipil Transportasi                                                  </t>
  </si>
  <si>
    <t>Q.02.04</t>
  </si>
  <si>
    <t xml:space="preserve">Jasa Nasihat/Pra-disain, dan Disain Enjinering Pekerjaan Teknik Sipil Lainnya                                                       </t>
  </si>
  <si>
    <t>Q.03.01</t>
  </si>
  <si>
    <t>VM_KLASIFIKASI_Q_03</t>
  </si>
  <si>
    <t xml:space="preserve">Jasa Disain Enjinering Mekanikal                                                                                              </t>
  </si>
  <si>
    <t>Q.03.02</t>
  </si>
  <si>
    <t xml:space="preserve">Jasa Nasehat/Pra-Disain dan Disain Enjinering Industrial Plant &amp; Proses                                                             </t>
  </si>
  <si>
    <t>Q.03.03</t>
  </si>
  <si>
    <t xml:space="preserve">Jasa Nasehat/Pra-Disain dan Disain Enjinering Pekerjaan Mekanikal Lainnya                                                           </t>
  </si>
  <si>
    <t>Q.04.01</t>
  </si>
  <si>
    <t>VM_KLASIFIKASI_Q_04</t>
  </si>
  <si>
    <t xml:space="preserve">Jasa Disain Enjinering Elektrikal                                                                                                   </t>
  </si>
  <si>
    <t>Q.04.02</t>
  </si>
  <si>
    <t xml:space="preserve">Jasa Nasehat/Pra-disain &amp; Disain Enjinering Sistem Kontrol Lalu Lintas                                                              </t>
  </si>
  <si>
    <t>Q.04.03</t>
  </si>
  <si>
    <t xml:space="preserve">Jasa Nasehat/Pra-disain &amp; Disain Enjinering Pekerjaan Elektrikal Lainnya                                                            </t>
  </si>
  <si>
    <t>Q.05.01</t>
  </si>
  <si>
    <t>VM_KLASIFIKASI_Q_05</t>
  </si>
  <si>
    <t xml:space="preserve">Jasa Konsultasi Lingkungan                                                                                                         </t>
  </si>
  <si>
    <t>Q.05.02</t>
  </si>
  <si>
    <t xml:space="preserve">Jasa Perencanaan Urban                                                                                                              </t>
  </si>
  <si>
    <t>Q.05.03</t>
  </si>
  <si>
    <t xml:space="preserve">Jasa Nasehat/Pra-disain dan Disain Enjinering Pekerjaan Tata Lingkungan lainnya                                                     </t>
  </si>
  <si>
    <t>Q.06.01</t>
  </si>
  <si>
    <t>VM_KLASIFIKASI_Q_06</t>
  </si>
  <si>
    <t xml:space="preserve">Jasa Survey Permukaan                                                                                                               </t>
  </si>
  <si>
    <t>Q.06.02</t>
  </si>
  <si>
    <t xml:space="preserve">Jasa Pembuatan Peta                                                                                                                 </t>
  </si>
  <si>
    <t>Q.06.03</t>
  </si>
  <si>
    <t xml:space="preserve">Jasa Survey Bawah Tanah                                                                                                             </t>
  </si>
  <si>
    <t>Q.06.04</t>
  </si>
  <si>
    <t xml:space="preserve">Jasa Geologi, Geofisik dan Prospek Lainnya                                                                                          </t>
  </si>
  <si>
    <t>Q.07.01</t>
  </si>
  <si>
    <t>VM_KLASIFIKASI_Q_07</t>
  </si>
  <si>
    <t xml:space="preserve">Jasa Komposisi, Kemurnian dan Analisis                                                                                              </t>
  </si>
  <si>
    <t>Q.07.02</t>
  </si>
  <si>
    <t xml:space="preserve">Jasa Enjiinering Lainnya                                                                                                            </t>
  </si>
  <si>
    <t>Q.11.01</t>
  </si>
  <si>
    <t>VM_KLASIFIKASI_Q_11</t>
  </si>
  <si>
    <t xml:space="preserve">Perumahan tunggal dan kopel, termasuk perawatannya                                                                                  </t>
  </si>
  <si>
    <t>Q.11.02</t>
  </si>
  <si>
    <t xml:space="preserve">Perumahan multi hunian, termasuk perawatannya                                                                                       </t>
  </si>
  <si>
    <t>Q.11.03</t>
  </si>
  <si>
    <t>Bangunan pergudangan dan industri, termasuk perawatannya</t>
  </si>
  <si>
    <t>Q.11.04</t>
  </si>
  <si>
    <t>Bangunan komersial, termasuk perawatannya</t>
  </si>
  <si>
    <t>Q.11.05</t>
  </si>
  <si>
    <t>Bangunan-bangunan non perumahan lainnya termasuk perawatannya</t>
  </si>
  <si>
    <t>Q.11.06</t>
  </si>
  <si>
    <t xml:space="preserve">Fasilitas pelatihan sport diluar gedung, fasilitas rekreasi, termasuk perawatannya                                                  </t>
  </si>
  <si>
    <t>Q.11.07</t>
  </si>
  <si>
    <t xml:space="preserve">Pertamanan, termasuk perawatannya                                                                                                   </t>
  </si>
  <si>
    <t>Q.11.10</t>
  </si>
  <si>
    <t>Finishing bangunan</t>
  </si>
  <si>
    <t>Q.11.10.01</t>
  </si>
  <si>
    <t xml:space="preserve">Pekerjaan pemasangan instalasi asesori bangunan, termasuk perawatannya                                                              </t>
  </si>
  <si>
    <t>Q.11.10.02</t>
  </si>
  <si>
    <t>Pekerjaan dinding dan jendela kaca, termasuk perawatannya</t>
  </si>
  <si>
    <t>Q.11.10.03</t>
  </si>
  <si>
    <t xml:space="preserve">Pekerjaan interior, termasuk perawatannya                                                                                           </t>
  </si>
  <si>
    <t>Q.11.20</t>
  </si>
  <si>
    <t xml:space="preserve">Pekerjaan Berketrampilan                                                                                                            </t>
  </si>
  <si>
    <t>Q.11.20.01</t>
  </si>
  <si>
    <t xml:space="preserve">Pekerjaan kayu                                                                                                                      </t>
  </si>
  <si>
    <t>Q.11.20.02</t>
  </si>
  <si>
    <t xml:space="preserve">Pekerjaan logam                                                                                                                     </t>
  </si>
  <si>
    <t>Q.11.30</t>
  </si>
  <si>
    <t xml:space="preserve">Perawatan Gedung / Bangunan                                                                                                         </t>
  </si>
  <si>
    <t>Q.11.30.01</t>
  </si>
  <si>
    <t xml:space="preserve">Perawatan gedung / bangunan                                                                                                         </t>
  </si>
  <si>
    <t>Q.12.01</t>
  </si>
  <si>
    <t>VM_KLASIFIKASI_Q_12</t>
  </si>
  <si>
    <t>Jalan raya, jalan lingkungan, termasuk perawatannya</t>
  </si>
  <si>
    <t>Q.12.02</t>
  </si>
  <si>
    <t xml:space="preserve">Jalan kereta api, termasuk perawatannya                                                                                             </t>
  </si>
  <si>
    <t>Q.12.03</t>
  </si>
  <si>
    <t xml:space="preserve">Lapangan terbang dan runway, termasuk perawatannya                                                                                  </t>
  </si>
  <si>
    <t>Q.12.04</t>
  </si>
  <si>
    <t>Jembatan, termasuk perawatannya</t>
  </si>
  <si>
    <t>Q.12.05</t>
  </si>
  <si>
    <t xml:space="preserve">Jalan layang, termasuk perawatannya                                                                                                 </t>
  </si>
  <si>
    <t>Q.12.06</t>
  </si>
  <si>
    <t xml:space="preserve">Terowongan, termasuk perawatannya                                                                                                   </t>
  </si>
  <si>
    <t>Q.12.07</t>
  </si>
  <si>
    <t xml:space="preserve">Jalan bawah tanah, termasuk perawatannya                                                                                            </t>
  </si>
  <si>
    <t>Q.12.08</t>
  </si>
  <si>
    <t xml:space="preserve">Pelabuhan atau dermaga termasuk perawatannya                                                                                        </t>
  </si>
  <si>
    <t>Q.12.09</t>
  </si>
  <si>
    <t>Drainase kota, termasuk perawatannya</t>
  </si>
  <si>
    <t>Q.12.10</t>
  </si>
  <si>
    <t>Pekerjaan Persiapan</t>
  </si>
  <si>
    <t>Q.12.10.01</t>
  </si>
  <si>
    <t xml:space="preserve">PEKERJAAN PENGHANCURAN                                                                                                              </t>
  </si>
  <si>
    <t>Q.12.10.02</t>
  </si>
  <si>
    <t xml:space="preserve">PEKERJAAN PENYIAPAN DAN PENGUPASAN LAHAN                                                                                            </t>
  </si>
  <si>
    <t>Q.12.10.03</t>
  </si>
  <si>
    <t>Pekerjaan Penggalian dan Pemindahan Tanah</t>
  </si>
  <si>
    <t>Q.12.11</t>
  </si>
  <si>
    <t>Irigasi &amp; drainase termasuk perawatannya</t>
  </si>
  <si>
    <t>Q.12.12</t>
  </si>
  <si>
    <t xml:space="preserve">Persungaian Rawa dan Pantai termasuk perawatannya                                                                                   </t>
  </si>
  <si>
    <t>Q.12.13</t>
  </si>
  <si>
    <t xml:space="preserve">Bendungan, termasuk perawatannya                                                                                                    </t>
  </si>
  <si>
    <t>Q.12.14</t>
  </si>
  <si>
    <t xml:space="preserve">Pengerukan dan Pengurukan, termasuk perawatannya                                                                                    </t>
  </si>
  <si>
    <t>Q.12.15</t>
  </si>
  <si>
    <t xml:space="preserve">BENDUNG, TERMASUK PERAWATANNYA                                                                                                      </t>
  </si>
  <si>
    <t>Q.12.20</t>
  </si>
  <si>
    <t>Pekerjaan Struktur</t>
  </si>
  <si>
    <t>Q.12.20.01</t>
  </si>
  <si>
    <t xml:space="preserve">PEKERJAAN PEMANCANGAN                                                                                                               </t>
  </si>
  <si>
    <t>Q.12.20.02</t>
  </si>
  <si>
    <t>Pekerjaan Pelaksanaan Pondasi, termasuk untuk perbaikannya</t>
  </si>
  <si>
    <t>Q.12.20.03</t>
  </si>
  <si>
    <t>Pekerjaan kerangka konstruksi atap, termasuk perawatannya</t>
  </si>
  <si>
    <t>Q.12.20.04</t>
  </si>
  <si>
    <t>Pekerjaan atap dan kedap air, termasuk perawatannya</t>
  </si>
  <si>
    <t>Q.12.20.05</t>
  </si>
  <si>
    <t>Pekerjaan Pembetonan</t>
  </si>
  <si>
    <t>Q.12.20.06</t>
  </si>
  <si>
    <t>Pekerjaan konstruksi baja, termasuk perawatannya</t>
  </si>
  <si>
    <t>Q.12.20.07</t>
  </si>
  <si>
    <t>Pekerjaan Pemasangan Perancah Beton</t>
  </si>
  <si>
    <t>Q.12.20.08</t>
  </si>
  <si>
    <t xml:space="preserve">PEKERJAAN PELAKSANAAN KHUSUS LAINNYA                                                                                                </t>
  </si>
  <si>
    <t>Q.12.30</t>
  </si>
  <si>
    <t>Pekerjaan Finishing Struktur</t>
  </si>
  <si>
    <t>Q.12.30.01</t>
  </si>
  <si>
    <t xml:space="preserve">PEKERJAAN PENGASPALAN, TERMASUK PERAWATANNYA                                                                                        </t>
  </si>
  <si>
    <t>Q.13.01</t>
  </si>
  <si>
    <t>VM_KLASIFIKASI_Q_13</t>
  </si>
  <si>
    <t xml:space="preserve">Instalasi pemanasan, ventilasi udara &amp; AC dalam bangunan termasuk perawatannya                                                      </t>
  </si>
  <si>
    <t>Q.13.02</t>
  </si>
  <si>
    <t xml:space="preserve">Perpipaan air dalam bangunan, termasuk perawatannya                                                                                 </t>
  </si>
  <si>
    <t>Q.13.03</t>
  </si>
  <si>
    <t xml:space="preserve">Instalasi pipa gas dalam bangunan, termasuk perawatannya                                                                            </t>
  </si>
  <si>
    <t>Q.13.04</t>
  </si>
  <si>
    <t xml:space="preserve">Insulasi dalam bangunan, termasuk perawatannya                                                                                      </t>
  </si>
  <si>
    <t>Q.13.05</t>
  </si>
  <si>
    <t xml:space="preserve">Instalasi lift dan eskalator, termasuk perawatannya                                                                                 </t>
  </si>
  <si>
    <t>Q.13.06</t>
  </si>
  <si>
    <t xml:space="preserve">Pertambangan dan manufaktur, termasuk perawatannya                                                                                  </t>
  </si>
  <si>
    <t>Q.13.07</t>
  </si>
  <si>
    <t xml:space="preserve">Instalasi thermal, bertekanan, minyak, gas, geothermal, termasuk perawatannya (pekerjaan rekayasa)                                  </t>
  </si>
  <si>
    <t>Q.13.08</t>
  </si>
  <si>
    <t>Konstruksi alat angkut dan alat angkat, termasuk perawatannya (pekerjaan rekayasa)</t>
  </si>
  <si>
    <t>Q.13.09</t>
  </si>
  <si>
    <t>Konstruksi perpipaan minyak, gas dan energi, termasuk perawatannya (pekerjaan rekayasa)</t>
  </si>
  <si>
    <t>Q.13.10</t>
  </si>
  <si>
    <t>Fasilitas produksi, penyimpanan minyak dan gas, termasuk perawatannya (pekerjaan rekayasa)</t>
  </si>
  <si>
    <t>Q.13.11</t>
  </si>
  <si>
    <t xml:space="preserve">Jasa penyedia peralatan kerja konstruksi                                                                                            </t>
  </si>
  <si>
    <t>Q.14.01</t>
  </si>
  <si>
    <t>VM_KLASIFIKASI_Q_14</t>
  </si>
  <si>
    <t xml:space="preserve">Pembangkit tenaga listrik semua daya, termasuk perawatannya                                                                         </t>
  </si>
  <si>
    <t>Q.14.02</t>
  </si>
  <si>
    <t xml:space="preserve">Pembangkit tenaga listrik dengan daya maksimal 10 MW/unit, termasuk perawatannya                                                    </t>
  </si>
  <si>
    <t>Q.14.03</t>
  </si>
  <si>
    <t xml:space="preserve">Pembangkit tenaga listrik energi baru dan terbarukan termasuk perawatannya                                                          </t>
  </si>
  <si>
    <t>Q.14.04</t>
  </si>
  <si>
    <t>Jaringan transmisi tenaga listrik tegangan tinggi dan ekstra tegangan tinggi, termasuk perawatannya</t>
  </si>
  <si>
    <t>Q.14.05</t>
  </si>
  <si>
    <t>Jaringan transmisi telekomunikasi dan atau telepon termasuk perawatannya</t>
  </si>
  <si>
    <t>Q.14.06</t>
  </si>
  <si>
    <t xml:space="preserve">Jaringan distribusi tenaga lisrik tegangan menengah, termasuk perawatannya                                                          </t>
  </si>
  <si>
    <t>Q.14.07</t>
  </si>
  <si>
    <t>Jaringan distribusi tenaga lisrik tegangan rendah, termasuk perawatannya</t>
  </si>
  <si>
    <t>Q.14.08</t>
  </si>
  <si>
    <t>Jaringan distribusi telekomunikasi dan atau telepon termasuk perawatannya</t>
  </si>
  <si>
    <t>Q.14.09</t>
  </si>
  <si>
    <t xml:space="preserve">Instalasi kontrol &amp; instrumentasi, termasuk perawatannya                                                                            </t>
  </si>
  <si>
    <t>Q.14.10</t>
  </si>
  <si>
    <t>Instalasi listrik gedung dan pabrik, termasuk perawatannya</t>
  </si>
  <si>
    <t>Q.14.11</t>
  </si>
  <si>
    <t>Instalasi listrik lainnya, termasuk perawatannya</t>
  </si>
  <si>
    <t>Q.15.01</t>
  </si>
  <si>
    <t>VM_KLASIFIKASI_Q_15</t>
  </si>
  <si>
    <t xml:space="preserve">Perpipaan minyak termasuk perawatannya                                                                                              </t>
  </si>
  <si>
    <t>Q.15.02</t>
  </si>
  <si>
    <t xml:space="preserve">Perpipaan gas termasuk perawatannya                                                                                                 </t>
  </si>
  <si>
    <t>Q.15.03</t>
  </si>
  <si>
    <t xml:space="preserve">Perpipaan air bersih/limbah termasuk perawatannya                                                                                   </t>
  </si>
  <si>
    <t>Q.15.04</t>
  </si>
  <si>
    <t xml:space="preserve">Pengolahan air bersih, termasuk perawatannya                                                                                        </t>
  </si>
  <si>
    <t>Q.15.05</t>
  </si>
  <si>
    <t xml:space="preserve">Instalasi pengolahan limbah, termasuk perawatannya                                                                                  </t>
  </si>
  <si>
    <t>Q.15.06</t>
  </si>
  <si>
    <t xml:space="preserve">Pekerjaan pengeboran air tanah, termasuk perawatannya                                                                               </t>
  </si>
  <si>
    <t>Q.15.07</t>
  </si>
  <si>
    <t xml:space="preserve">Reboisasi / penghijauan, termasuk perawatannya                                                                                      </t>
  </si>
  <si>
    <t>Q.21.01</t>
  </si>
  <si>
    <t>VM_KLASIFIKASI_Q_21</t>
  </si>
  <si>
    <t xml:space="preserve">Jasa Enjinering Fase Konstruksi dan Instalasi Bangunan                                                                              </t>
  </si>
  <si>
    <t>Q.21.02</t>
  </si>
  <si>
    <t xml:space="preserve">Jasa Enjinering Fase Konstruksi dan Instalasi Pekerjaan Teknik Sipil Transportasi                                                   </t>
  </si>
  <si>
    <t>Q.21.03</t>
  </si>
  <si>
    <t xml:space="preserve">Jasa Enjinering Fase Konstruksi dan Instalasi Pekerjaan Teknik Sipil Keairan                                                        </t>
  </si>
  <si>
    <t>Q.21.04</t>
  </si>
  <si>
    <t xml:space="preserve">Jasa Enjinering Fase Konstruksi dan Instalasi Pekerjaan Teknik Sipil Lainnya                                                        </t>
  </si>
  <si>
    <t>Q.21.05</t>
  </si>
  <si>
    <t xml:space="preserve">Jasa Enjinering Fase Konstruksi dan Instalasi Industrial Plant dan Proses                                                           </t>
  </si>
  <si>
    <t>Q.21.06</t>
  </si>
  <si>
    <t xml:space="preserve">Jasa Enjinering Fase Konstruksi dan Instalasi Sistem Kontrol Lalulintas                                                             </t>
  </si>
  <si>
    <t>Q.22.01</t>
  </si>
  <si>
    <t>VM_KLASIFIKASI_Q_22</t>
  </si>
  <si>
    <t xml:space="preserve">Jasa Manajemen Proyek Terkait Konstruksi Bangunan                                                                                   </t>
  </si>
  <si>
    <t>Q.22.02</t>
  </si>
  <si>
    <t xml:space="preserve">Jasa Manajemen Proyek Terkait Konstruksi Pekerjaan Teknik Sipil Transportasi                                                        </t>
  </si>
  <si>
    <t>Q.22.03</t>
  </si>
  <si>
    <t xml:space="preserve">Jasa Manajemen Proyek Terkait Konstruksi Pekerjaan Teknik Keairan                                                                   </t>
  </si>
  <si>
    <t>Q.22.04</t>
  </si>
  <si>
    <t xml:space="preserve">Jasa Manajemen Proyek Terkait Konstruksi Pekerjaan Teknik Sipil Lainnya                                                             </t>
  </si>
  <si>
    <t>Q.22.05</t>
  </si>
  <si>
    <t xml:space="preserve">Jasa Manajemen Proyek Terkait Konstruksi Industrial Plant &amp; Proses                                                                  </t>
  </si>
  <si>
    <t>Q.22.06</t>
  </si>
  <si>
    <t xml:space="preserve">Jasa Manajemen Proyek Terkait Konstruksi Sistem Kontrol Lalu-lintas                                                                 </t>
  </si>
  <si>
    <t>Q.23.01</t>
  </si>
  <si>
    <t>VM_KLASIFIKASI_Q_23</t>
  </si>
  <si>
    <t xml:space="preserve">LAYANAN JASA ENJINIRING TERPADU                                                                                                     </t>
  </si>
  <si>
    <t>R.01.01</t>
  </si>
  <si>
    <t>VM_KLASIFIKASI_R_01</t>
  </si>
  <si>
    <t xml:space="preserve">Pernbangunan kapal dan alat apung lainnya serta sarana Iepas pantai                                                                 </t>
  </si>
  <si>
    <t>R.01.02</t>
  </si>
  <si>
    <t xml:space="preserve">Pengangkatan kerangka Rapal dan alat apung lainnya serta sarana lepas pantai                                                        </t>
  </si>
  <si>
    <t>R.01.03</t>
  </si>
  <si>
    <t xml:space="preserve">Pemotongan kapal dan alat apung lainnya serta sarana lepas panta                                                                    </t>
  </si>
  <si>
    <t>R.01.04</t>
  </si>
  <si>
    <t xml:space="preserve">Karoseri, pet1 kernas, dl1                                                                                                          </t>
  </si>
  <si>
    <t>R.01.05</t>
  </si>
  <si>
    <t xml:space="preserve">Pengecoran logam dan pernbentukan logam                                                                                             </t>
  </si>
  <si>
    <t>R.01.06</t>
  </si>
  <si>
    <t xml:space="preserve">Produk kayu dan rotan, serta pengawetannya                                                                                          </t>
  </si>
  <si>
    <t>R.01.07</t>
  </si>
  <si>
    <t xml:space="preserve">Bahan baku dan produk plastik, serta kompositnya                                                                                    </t>
  </si>
  <si>
    <t>R.01.08</t>
  </si>
  <si>
    <t>Pembuatan mesin dan peralatan industri, mekanikal dan elektrikal</t>
  </si>
  <si>
    <t>R.02.01</t>
  </si>
  <si>
    <t>VM_KLASIFIKASI_R_02</t>
  </si>
  <si>
    <t xml:space="preserve">Proses pemblbitan pembenihan tanaman pangan, peternakan, perlkanan, perkebunan dan kehutanan                                        </t>
  </si>
  <si>
    <t>R.02.02</t>
  </si>
  <si>
    <t xml:space="preserve">Reboisasl                                                                                                                           </t>
  </si>
  <si>
    <t>R.03.01</t>
  </si>
  <si>
    <t>VM_KLASIFIKASI_R_03</t>
  </si>
  <si>
    <t xml:space="preserve">Eksplorasi Pertarnbangan                                                                                                            </t>
  </si>
  <si>
    <t>R.03.02</t>
  </si>
  <si>
    <t xml:space="preserve">Pengupasan                                                                                                                        </t>
  </si>
  <si>
    <t>R.03.03</t>
  </si>
  <si>
    <t xml:space="preserve">Penggalian Penambangan                                                                                                              </t>
  </si>
  <si>
    <t>R.03.04</t>
  </si>
  <si>
    <t xml:space="preserve">Pengolahan pemurnian                                                                                                                </t>
  </si>
  <si>
    <t>R.04.01</t>
  </si>
  <si>
    <t>VM_KLASIFIKASI_R_04</t>
  </si>
  <si>
    <t xml:space="preserve">Pemboran                                                                                                                            </t>
  </si>
  <si>
    <t>R.04.02</t>
  </si>
  <si>
    <t xml:space="preserve">Pemboran berarah                                                                                                                    </t>
  </si>
  <si>
    <t>R.04.03</t>
  </si>
  <si>
    <t xml:space="preserve">Pengukuran kemiringan sumur                                                                                                         </t>
  </si>
  <si>
    <t>R.04.04</t>
  </si>
  <si>
    <t xml:space="preserve">Pemboran Inti                                                                                                                       </t>
  </si>
  <si>
    <t>R.04.05</t>
  </si>
  <si>
    <t xml:space="preserve">Pekerjaan panclng                                                                                                                   </t>
  </si>
  <si>
    <t>R.04.06</t>
  </si>
  <si>
    <t xml:space="preserve">Mud logglng                                                                                                                         </t>
  </si>
  <si>
    <t>R.04.07</t>
  </si>
  <si>
    <t xml:space="preserve">Well logging dan perforating                                                                                                        </t>
  </si>
  <si>
    <t>R.04.08</t>
  </si>
  <si>
    <t xml:space="preserve">Penyemenan sumur                                                                                                                    </t>
  </si>
  <si>
    <t>R.04.09</t>
  </si>
  <si>
    <t xml:space="preserve">Pengujlan laplsan bawah tanah                                                                                                       </t>
  </si>
  <si>
    <t>R.04.10</t>
  </si>
  <si>
    <t xml:space="preserve">Pengujian produksl sumur                                                                                                            </t>
  </si>
  <si>
    <t>R.04.11</t>
  </si>
  <si>
    <t xml:space="preserve">Stimulasl sumur dan penambangan sekunder                                                                                            </t>
  </si>
  <si>
    <t>R.04.12</t>
  </si>
  <si>
    <t xml:space="preserve">Perawatan sumur                                                                                                                     </t>
  </si>
  <si>
    <t>R.04.13</t>
  </si>
  <si>
    <t xml:space="preserve">Pemboran hldrollk                                                                                                                   </t>
  </si>
  <si>
    <t>R.04.14</t>
  </si>
  <si>
    <t xml:space="preserve">Pekerjaan ulanglworkover                                                                                                            </t>
  </si>
  <si>
    <t>R.04.15</t>
  </si>
  <si>
    <t xml:space="preserve">Pemboran selsmlk                                                                                                                    </t>
  </si>
  <si>
    <t>R.04.16</t>
  </si>
  <si>
    <t xml:space="preserve">Pelayanan caslng dan tubin                                                                                                          </t>
  </si>
  <si>
    <t>R.04.17</t>
  </si>
  <si>
    <t xml:space="preserve">Mud englneerlng                                                                                                                     </t>
  </si>
  <si>
    <t>R.04.18</t>
  </si>
  <si>
    <t xml:space="preserve">Perawatan fasilitas produksi                                                                                                        </t>
  </si>
  <si>
    <t>R.05.01</t>
  </si>
  <si>
    <t>VM_KLASIFIKASI_R_05</t>
  </si>
  <si>
    <t>Jasa teknologl informasi</t>
  </si>
  <si>
    <t>R.05.02</t>
  </si>
  <si>
    <t xml:space="preserve">Komunlkasl multimedia                                                                                                               </t>
  </si>
  <si>
    <t>R.05.03</t>
  </si>
  <si>
    <t xml:space="preserve">Telekomunikasi                                                                                                                      </t>
  </si>
  <si>
    <t>R.05.04</t>
  </si>
  <si>
    <t xml:space="preserve">Navigasi                                                                                                                            </t>
  </si>
  <si>
    <t>R.05.05</t>
  </si>
  <si>
    <t xml:space="preserve">Kontrol &amp; instrumentasi                                                                                                             </t>
  </si>
  <si>
    <t>R.05.06</t>
  </si>
  <si>
    <t xml:space="preserve">Penginderaan jauh                                                                                                                   </t>
  </si>
  <si>
    <t>R.05.07</t>
  </si>
  <si>
    <t xml:space="preserve">Jasa pemborongan telekomunikasi darat                                                                                               </t>
  </si>
  <si>
    <t>R.05.07.01</t>
  </si>
  <si>
    <t xml:space="preserve">Sentral                                                                                                                             </t>
  </si>
  <si>
    <t>R.05.07.02</t>
  </si>
  <si>
    <t xml:space="preserve">Transmisi                                                                                                                           </t>
  </si>
  <si>
    <t>R.05.07.03</t>
  </si>
  <si>
    <t>Jaringan telekomunikasi</t>
  </si>
  <si>
    <t>R.05.07.04</t>
  </si>
  <si>
    <t>Teknologi dan sistem informasi</t>
  </si>
  <si>
    <t>R.05.07.05</t>
  </si>
  <si>
    <t xml:space="preserve">Networking                                                                                                                          </t>
  </si>
  <si>
    <t>R.05.07.06</t>
  </si>
  <si>
    <t xml:space="preserve">Sistem pemancar dan penerima radio dan televisi                                                                                     </t>
  </si>
  <si>
    <t>R.05.07.07</t>
  </si>
  <si>
    <t xml:space="preserve">Kontrol dan instrumental                                                                                                            </t>
  </si>
  <si>
    <t>R.05.08</t>
  </si>
  <si>
    <t xml:space="preserve">Jasa Pemborongan telekomunikasi satelit                                                                                             </t>
  </si>
  <si>
    <t>R.05.08.01</t>
  </si>
  <si>
    <t>R.05.08.02</t>
  </si>
  <si>
    <t>R.05.08.03</t>
  </si>
  <si>
    <t>R.05.08.04</t>
  </si>
  <si>
    <t>R.05.08.05</t>
  </si>
  <si>
    <t>R.05.08.06</t>
  </si>
  <si>
    <t>R.05.08.07</t>
  </si>
  <si>
    <t>R.05.09</t>
  </si>
  <si>
    <t xml:space="preserve">Jasa pemborongan perangkat keras                                                                                                    </t>
  </si>
  <si>
    <t>R.05.09.01</t>
  </si>
  <si>
    <t xml:space="preserve">Komputer                                                                                                                            </t>
  </si>
  <si>
    <t>R.05.09.02</t>
  </si>
  <si>
    <t xml:space="preserve">Printer                                                                                                                             </t>
  </si>
  <si>
    <t>R.05.09.03</t>
  </si>
  <si>
    <t xml:space="preserve">Projector multimedia                                                                                                                </t>
  </si>
  <si>
    <t>R.05.09.04</t>
  </si>
  <si>
    <t xml:space="preserve">Input device                                                                                                                        </t>
  </si>
  <si>
    <t>R.05.09.05</t>
  </si>
  <si>
    <t xml:space="preserve">Alat penyimpan data                                                                                                                 </t>
  </si>
  <si>
    <t>R.05.09.06</t>
  </si>
  <si>
    <t xml:space="preserve">Networking product                                                                                                                  </t>
  </si>
  <si>
    <t>R.05.09.07</t>
  </si>
  <si>
    <t xml:space="preserve">Accessories dan supplies                                                                                                            </t>
  </si>
  <si>
    <t>R.05.09.08</t>
  </si>
  <si>
    <t xml:space="preserve">Perangkat sistem informasi khusus                                                                                                   </t>
  </si>
  <si>
    <t>R.05.10</t>
  </si>
  <si>
    <t xml:space="preserve">Jasa pengembangan konten                                                                                                            </t>
  </si>
  <si>
    <t>R.05.10.01</t>
  </si>
  <si>
    <t xml:space="preserve">Kontens design learing                                                                                                              </t>
  </si>
  <si>
    <t>R.05.10.02</t>
  </si>
  <si>
    <t xml:space="preserve">Konten program TV Interactive                                                                                                       </t>
  </si>
  <si>
    <t>R.05.10.03</t>
  </si>
  <si>
    <t xml:space="preserve">Konten program multimedia                                                                                                           </t>
  </si>
  <si>
    <t>R.05.10.04</t>
  </si>
  <si>
    <t xml:space="preserve">Konten program portal                                                                                                               </t>
  </si>
  <si>
    <t>R.05.11</t>
  </si>
  <si>
    <t xml:space="preserve">Jasa Pengembang aplikasi                                                                                                            </t>
  </si>
  <si>
    <t>R.05.11.01</t>
  </si>
  <si>
    <t xml:space="preserve">Aplikasi komputer                                                                                                                   </t>
  </si>
  <si>
    <t>R.05.11.02</t>
  </si>
  <si>
    <t xml:space="preserve">Aplikasi komunikasi                                                                                                                 </t>
  </si>
  <si>
    <t>R.05.11.03</t>
  </si>
  <si>
    <t xml:space="preserve">Aplikasi telemetrik                                                                                                                 </t>
  </si>
  <si>
    <t>R.05.11.04</t>
  </si>
  <si>
    <t xml:space="preserve">Aplikasi GIS                                                                                                                        </t>
  </si>
  <si>
    <t>R.05.11.05</t>
  </si>
  <si>
    <t xml:space="preserve">Aplikasi GPS                                                                                                                        </t>
  </si>
  <si>
    <t>R.06.01</t>
  </si>
  <si>
    <t>VM_KLASIFIKASI_R_06</t>
  </si>
  <si>
    <t xml:space="preserve">Perumahan dan pemukiman                                                                                                             </t>
  </si>
  <si>
    <t>R.06.01.01</t>
  </si>
  <si>
    <t xml:space="preserve">Perumahan                                                                                                                           </t>
  </si>
  <si>
    <t>R.06.01.02</t>
  </si>
  <si>
    <t xml:space="preserve">Rumah susun                                                                                                                         </t>
  </si>
  <si>
    <t>R.06.01.03</t>
  </si>
  <si>
    <t xml:space="preserve">Kawasan perumahan                                                                                                                   </t>
  </si>
  <si>
    <t>R.06.02</t>
  </si>
  <si>
    <t xml:space="preserve">Pengembangan properti                                                                                                               </t>
  </si>
  <si>
    <t>R.06.02.01</t>
  </si>
  <si>
    <t xml:space="preserve">Gedung/ruang perkantoran                                                                                                            </t>
  </si>
  <si>
    <t>R.06.02.02</t>
  </si>
  <si>
    <t xml:space="preserve">Gedung/ruang perbelanjaan dan pertokoan                                                                                             </t>
  </si>
  <si>
    <t>R.06.02.03</t>
  </si>
  <si>
    <t xml:space="preserve">Kawasan rekreasi                                                                                                                    </t>
  </si>
  <si>
    <t>R.06.02.04</t>
  </si>
  <si>
    <t xml:space="preserve">Kawasan agro estate                                                                                                                 </t>
  </si>
  <si>
    <t>R.06.02.05</t>
  </si>
  <si>
    <t xml:space="preserve">Kawasan gedung peristirahatan/villa/resort                                                                                          </t>
  </si>
  <si>
    <t>R.06.03</t>
  </si>
  <si>
    <t xml:space="preserve">Pengembangan kawasan industri                                                                                                       </t>
  </si>
  <si>
    <t>R.06.03.01</t>
  </si>
  <si>
    <t xml:space="preserve">Gedung/ruang industri                                                                                                               </t>
  </si>
  <si>
    <t>R.06.03.02</t>
  </si>
  <si>
    <t>Gedung Pergudangan</t>
  </si>
  <si>
    <t>R.06.04</t>
  </si>
  <si>
    <t xml:space="preserve">Manajemen properti                                                                                                                  </t>
  </si>
  <si>
    <t>R.06.05</t>
  </si>
  <si>
    <t xml:space="preserve">Jasa perantara (brokerage) real estate dan properti                                                                                 </t>
  </si>
  <si>
    <t>R.07.01</t>
  </si>
  <si>
    <t>VM_KLASIFIKASI_R_07</t>
  </si>
  <si>
    <t xml:space="preserve">Percetakan dan penjilidan                                                                                                           </t>
  </si>
  <si>
    <t>R.07.02</t>
  </si>
  <si>
    <t>Pemeliharaan/perbaikan alat/peralatan kantor</t>
  </si>
  <si>
    <t>R.07.03</t>
  </si>
  <si>
    <t xml:space="preserve">Pemeliharaan/perbaikan pustaka, barang-barang awetan, fauna dan lain-lain                                                           </t>
  </si>
  <si>
    <t>R.07.04</t>
  </si>
  <si>
    <t xml:space="preserve">Jasa pembersihan, pest control, termite control                                                                                     </t>
  </si>
  <si>
    <t>R.07.05</t>
  </si>
  <si>
    <t>Pengepakan, pengangkutan, pengurusan dan penyampaian barang melalui darat/laut/udara</t>
  </si>
  <si>
    <t>R.07.05.01</t>
  </si>
  <si>
    <t xml:space="preserve">Pengepakan, pengangkutan, pengurusan dan  penyampaian barang melalui darat                                                          </t>
  </si>
  <si>
    <t>R.07.05.02</t>
  </si>
  <si>
    <t xml:space="preserve">Pengepakan, pengangkutan, pengurusan dan  penyampaian barang melalui laut                                                           </t>
  </si>
  <si>
    <t>R.07.05.03</t>
  </si>
  <si>
    <t xml:space="preserve">Pengepakan, pengangkutan, pengurusan dan  penyampaian barang melalui udara                                                          </t>
  </si>
  <si>
    <t>R.07.05.04</t>
  </si>
  <si>
    <t>Jasa Angkutan BBM/BBG</t>
  </si>
  <si>
    <t>R.07.05.05</t>
  </si>
  <si>
    <t xml:space="preserve">Jasa Angkutan multi moda                                                                                                            </t>
  </si>
  <si>
    <t>R.07.05.06</t>
  </si>
  <si>
    <t xml:space="preserve">Jasa Angkutan hewan melalui darat, laut dan udara                                                                                   </t>
  </si>
  <si>
    <t>R.07.05.07</t>
  </si>
  <si>
    <t xml:space="preserve">Jasa peluncuran satelit                                                                                                             </t>
  </si>
  <si>
    <t>R.07.05.08</t>
  </si>
  <si>
    <t xml:space="preserve">Jasa ekspedisi dan kepabeanan                                                                                                       </t>
  </si>
  <si>
    <t>R.07.05.09</t>
  </si>
  <si>
    <t xml:space="preserve">Jasa bongkar muat barang                                                                                                            </t>
  </si>
  <si>
    <t>R.07.05.10</t>
  </si>
  <si>
    <t>Jasa pengiriman ekspres</t>
  </si>
  <si>
    <t>R.07.05.11</t>
  </si>
  <si>
    <t xml:space="preserve">Pemeliharaan alat angkutan laut termasuk perbaikan kapal                                                                            </t>
  </si>
  <si>
    <t>R.07.05.12</t>
  </si>
  <si>
    <t xml:space="preserve">Jasa distribusi dan pemasaran BBM dan Petro-Kimia                                                                                   </t>
  </si>
  <si>
    <t>R.07.05.13</t>
  </si>
  <si>
    <t xml:space="preserve">Pemeliharaan alat angkutan darat                                                                                                    </t>
  </si>
  <si>
    <t>R.07.05.14</t>
  </si>
  <si>
    <t xml:space="preserve">Sub bidang lainnya                                                                                                                  </t>
  </si>
  <si>
    <t>R.07.06</t>
  </si>
  <si>
    <t xml:space="preserve">Penjahitan/konpeksi                                                                                                                 </t>
  </si>
  <si>
    <t>R.07.07</t>
  </si>
  <si>
    <t xml:space="preserve">Jasa boga                                                                                                                           </t>
  </si>
  <si>
    <t>R.07.08</t>
  </si>
  <si>
    <t xml:space="preserve">Jasa importir/eksportir                                                                                                             </t>
  </si>
  <si>
    <t>R.07.09</t>
  </si>
  <si>
    <t xml:space="preserve">Jasa perawatan komputer, alat/peralatan elektronik &amp; telekomunikasi                                                                 </t>
  </si>
  <si>
    <t>R.07.09.01</t>
  </si>
  <si>
    <t xml:space="preserve">Perawatan alat/peralatan &amp; aplikasi komputer                                                                                        </t>
  </si>
  <si>
    <t>R.07.09.02</t>
  </si>
  <si>
    <t xml:space="preserve">Perawatan Perangkat keras komputer                                                                                                  </t>
  </si>
  <si>
    <t>R.07.09.03</t>
  </si>
  <si>
    <t>Perawatan Jaringan Komputer dan Jaringan Internet</t>
  </si>
  <si>
    <t>R.07.09.04</t>
  </si>
  <si>
    <t xml:space="preserve">Perawatan Perangkat Lunak Aplikasi dan Software Pendukung                                                                           </t>
  </si>
  <si>
    <t>R.07.09.05</t>
  </si>
  <si>
    <t xml:space="preserve">Perawatan Konten                                                                                                                    </t>
  </si>
  <si>
    <t>R.07.09.06</t>
  </si>
  <si>
    <t xml:space="preserve">Jasa Pemelihara dan Perawatan alat/peralatan Telekomunikasi Darat                                                                   </t>
  </si>
  <si>
    <t>R.07.09.07</t>
  </si>
  <si>
    <t xml:space="preserve">Jasa Pemelihara dan Perawatan alat/peralatan Telekomunikasi Satelit                                                                 </t>
  </si>
  <si>
    <t>R.07.10</t>
  </si>
  <si>
    <t>Iklan/reklame, film, pemotretan</t>
  </si>
  <si>
    <t>R.07.11</t>
  </si>
  <si>
    <t xml:space="preserve">Jasa penulisan dan penerjemahan                                                                                                     </t>
  </si>
  <si>
    <t>R.07.12</t>
  </si>
  <si>
    <t>Penyedia tenaga kerja</t>
  </si>
  <si>
    <t>R.07.13</t>
  </si>
  <si>
    <t>Penyewaan alat angkutan darat/laut/udara</t>
  </si>
  <si>
    <t>R.07.13.01</t>
  </si>
  <si>
    <t>Penyewaan alat angkutan darat</t>
  </si>
  <si>
    <t>R.07.13.02</t>
  </si>
  <si>
    <t>Penyewaan alat angkutan laut</t>
  </si>
  <si>
    <t>R.07.13.03</t>
  </si>
  <si>
    <t xml:space="preserve">Penyewaan alat angkutan udara                                                                                                       </t>
  </si>
  <si>
    <t>R.07.14</t>
  </si>
  <si>
    <t xml:space="preserve">Jasa penyelaman/pekerjaan bawah air                                                                                                 </t>
  </si>
  <si>
    <t>R.07.15</t>
  </si>
  <si>
    <t xml:space="preserve">Jasa asuransi                                                                                                                       </t>
  </si>
  <si>
    <t>R.07.16</t>
  </si>
  <si>
    <t xml:space="preserve">Pengadaan/pembebasan tanah                                                                                                          </t>
  </si>
  <si>
    <t>R.07.17</t>
  </si>
  <si>
    <t>Akomodasi, Jasa Perjalanan dan Penyelenggara Acara</t>
  </si>
  <si>
    <t>R.07.17.01</t>
  </si>
  <si>
    <t xml:space="preserve">Akomodasi, Jasa Perjalanan                                                                                                          </t>
  </si>
  <si>
    <t>R.07.17.02</t>
  </si>
  <si>
    <t xml:space="preserve">Penyelenggara Acara                                                                                                                 </t>
  </si>
  <si>
    <t>R.07.18</t>
  </si>
  <si>
    <t xml:space="preserve">Jasa Inspeksi / Quality Control                                                                                                     </t>
  </si>
  <si>
    <t>R.07.19</t>
  </si>
  <si>
    <t xml:space="preserve">Jasa pengolahan panas dan permukaan logam, pengujian dan kalibrasi, pemeliharaan dan reparasi mesin dan peralatan industri          </t>
  </si>
  <si>
    <t>R.07.19.01</t>
  </si>
  <si>
    <t xml:space="preserve">Jasa pengolahan panas dan permukaan logam                                                                                           </t>
  </si>
  <si>
    <t>R.07.19.02</t>
  </si>
  <si>
    <t xml:space="preserve">Jasa pengujian dan kalibrasi                                                                                                        </t>
  </si>
  <si>
    <t>R.07.19.03</t>
  </si>
  <si>
    <t xml:space="preserve">Jasa pemeliharaan dan reparasi mesin dan peralatan industri                                                                         </t>
  </si>
  <si>
    <t>R.07.19.04</t>
  </si>
  <si>
    <t>R.07.20</t>
  </si>
  <si>
    <t>Pekerjaan jasa lainnya</t>
  </si>
  <si>
    <t>S.01.01</t>
  </si>
  <si>
    <t>VM_KLASIFIKASI_S_01</t>
  </si>
  <si>
    <t>Sistem/teknologi pos dan telekomunikasi</t>
  </si>
  <si>
    <t>S.01.02</t>
  </si>
  <si>
    <t xml:space="preserve">Pariwisata dan perhotelan                                                                                                           </t>
  </si>
  <si>
    <t>S.02.01</t>
  </si>
  <si>
    <t>VM_KLASIFIKASI_S_02</t>
  </si>
  <si>
    <t xml:space="preserve">Perkebunan/pertanian/peternakan                                                                                                     </t>
  </si>
  <si>
    <t>S.02.02</t>
  </si>
  <si>
    <t xml:space="preserve">Kehutanan                                                                                                                           </t>
  </si>
  <si>
    <t>S.02.03</t>
  </si>
  <si>
    <t xml:space="preserve">Perikanan                                                                                                                           </t>
  </si>
  <si>
    <t>S.02.04</t>
  </si>
  <si>
    <t xml:space="preserve">Konservasi dan Penghijauan                                                                                                          </t>
  </si>
  <si>
    <t>S.02.05</t>
  </si>
  <si>
    <t xml:space="preserve">Pertanian lainnya                                                                                                                   </t>
  </si>
  <si>
    <t>S.03.01</t>
  </si>
  <si>
    <t>VM_KLASIFIKASI_S_03</t>
  </si>
  <si>
    <t xml:space="preserve">Industri Mesin dan Logam                                                                                                            </t>
  </si>
  <si>
    <t>S.03.02</t>
  </si>
  <si>
    <t xml:space="preserve">Industri Kimia                                                                                                                      </t>
  </si>
  <si>
    <t>S.03.03</t>
  </si>
  <si>
    <t xml:space="preserve">Industri Hasil Pertanian                                                                                                            </t>
  </si>
  <si>
    <t>S.03.04</t>
  </si>
  <si>
    <t xml:space="preserve">Industri Elektronika                                                                                                                </t>
  </si>
  <si>
    <t>S.03.05</t>
  </si>
  <si>
    <t xml:space="preserve">Industri Bahan Bangunan                                                                                                             </t>
  </si>
  <si>
    <t>S.03.06</t>
  </si>
  <si>
    <t>Perindustrian lainnya</t>
  </si>
  <si>
    <t>S.04.01</t>
  </si>
  <si>
    <t>VM_KLASIFIKASI_S_04</t>
  </si>
  <si>
    <t xml:space="preserve">Distribusi dan Transmisi                                                                                                            </t>
  </si>
  <si>
    <t>S.04.02</t>
  </si>
  <si>
    <t xml:space="preserve">Pembangkitan tenaga lainnya                                                                                                         </t>
  </si>
  <si>
    <t>S.04.03</t>
  </si>
  <si>
    <t>Konservasi Energi</t>
  </si>
  <si>
    <t>S.05.01</t>
  </si>
  <si>
    <t>VM_KLASIFIKASI_S_05</t>
  </si>
  <si>
    <t>Jasa survey</t>
  </si>
  <si>
    <t>S.05.02</t>
  </si>
  <si>
    <t>Perencanaan Umum</t>
  </si>
  <si>
    <t>S.05.03</t>
  </si>
  <si>
    <t>Study kelayakan</t>
  </si>
  <si>
    <t>S.05.04</t>
  </si>
  <si>
    <t>Perencanaan teknis</t>
  </si>
  <si>
    <t>S.05.05</t>
  </si>
  <si>
    <t>Penelitian</t>
  </si>
  <si>
    <t>S.05.06</t>
  </si>
  <si>
    <t>Pengawasan</t>
  </si>
  <si>
    <t>S.05.07</t>
  </si>
  <si>
    <t>Manajemen</t>
  </si>
  <si>
    <t>S.06.01</t>
  </si>
  <si>
    <t>VM_KLASIFIKASI_S_06</t>
  </si>
  <si>
    <t>Asuransi, Perbankan, Keuangan</t>
  </si>
  <si>
    <t>S.06.02</t>
  </si>
  <si>
    <t xml:space="preserve">Kesehatan, Pendidikan, Sumber Daya Manusia, Kependudukan                                                                            </t>
  </si>
  <si>
    <t>S.06.03</t>
  </si>
  <si>
    <t xml:space="preserve">Hukum dan penerangan                                                                                                                </t>
  </si>
  <si>
    <t>S.06.04</t>
  </si>
  <si>
    <t>Sub bidang lainnya</t>
  </si>
  <si>
    <t>PENGADAAN BARANG</t>
  </si>
  <si>
    <t>P</t>
  </si>
  <si>
    <t>I</t>
  </si>
  <si>
    <t>II</t>
  </si>
  <si>
    <t>Q</t>
  </si>
  <si>
    <t>KONSTRUKSI</t>
  </si>
  <si>
    <t>III</t>
  </si>
  <si>
    <t>R</t>
  </si>
  <si>
    <t>JASA LAINNYA</t>
  </si>
  <si>
    <t>JASA KONSULTANSI NON-KONSTRUKSI</t>
  </si>
  <si>
    <t>IV</t>
  </si>
  <si>
    <t>S</t>
  </si>
  <si>
    <t xml:space="preserve">Nama Perusahaan: </t>
  </si>
  <si>
    <t>KESIMPULAN PEMERIKSAAN **):</t>
  </si>
  <si>
    <t xml:space="preserve">Nama Pimpinan: </t>
  </si>
  <si>
    <t>Memenuhi / Perlu Klarifikasi *)</t>
  </si>
  <si>
    <t xml:space="preserve">Alamat Perusahaan: </t>
  </si>
  <si>
    <t>1. ...............................................................</t>
  </si>
  <si>
    <t>2. ...............................................................</t>
  </si>
  <si>
    <t>3. ...............................................................</t>
  </si>
  <si>
    <t xml:space="preserve">No. Telp: </t>
  </si>
  <si>
    <t>4. ...............................................................</t>
  </si>
  <si>
    <t xml:space="preserve">No. Fax: </t>
  </si>
  <si>
    <t>5. ...............................................................</t>
  </si>
  <si>
    <t xml:space="preserve">E-mail: </t>
  </si>
  <si>
    <t>6. ...............................................................</t>
  </si>
  <si>
    <t xml:space="preserve">Contact Person: </t>
  </si>
  <si>
    <t>7. ...............................................................</t>
  </si>
  <si>
    <t>8. ...............................................................</t>
  </si>
  <si>
    <t>LEMBAR PENELITIAN KELENGKAPAN PERSYARATAN REGISTRASI PENYEDIA BARANG &amp; JASA
(Berdasarkan Surat Perintah No Print - 003/PL0000/2022-S7 tanggal 04 Februari 2022)</t>
  </si>
  <si>
    <t>PEMERIKSA</t>
  </si>
  <si>
    <t>Ketua</t>
  </si>
  <si>
    <t>Wakil Ketua</t>
  </si>
  <si>
    <t>Sekretaris</t>
  </si>
  <si>
    <t>Anggota</t>
  </si>
  <si>
    <t>Legal Council (Fungsi Legal)</t>
  </si>
  <si>
    <t>Sr. Spv. Procurement
(Fungsi Procurement)</t>
  </si>
  <si>
    <t>Analyst Fire &amp; Safety (Fungsi HSSE)</t>
  </si>
  <si>
    <t>Sr. Analyst HSE MS &amp; Audit 
(Fungsi HSSE)</t>
  </si>
  <si>
    <t>Paraf</t>
  </si>
  <si>
    <t>Tanggal</t>
  </si>
  <si>
    <t>POIN CSMS SEMENTARA:</t>
  </si>
  <si>
    <t>Sr. Officer Financial Risk Management
(Fungsi Finance)</t>
  </si>
  <si>
    <t>NIB OSS Risk Based Approach</t>
  </si>
  <si>
    <t>Kartu Tanda Penduduk (KTP) Pengurus Perusahaan (Direksi dan Komisaris)</t>
  </si>
  <si>
    <t>Surat Ijin Usaha Perdagangan (SIUP) atau Izin Usaha Industri (IUI) (Tidak perlu dilampirkan apabila sudah ada NIB OSS RBA)</t>
  </si>
  <si>
    <t>Surat Ijin Usaha Jasa Konstruksi (SIUJK) atau Sertifikat Badan Usaha Konstruksi (SBUK), khusus untuk jasa konstruksi  (Tidak perlu dilampirkan apabila sudah ada NIB OSS RBA)</t>
  </si>
  <si>
    <r>
      <t xml:space="preserve">Surat Ijin Operasional dari DISNAKER, khusus untuk jasa tenaga kerja (Tidak perlu dilampirkan apabila sudah ada NIB OSS RBA)
</t>
    </r>
    <r>
      <rPr>
        <b/>
        <sz val="14"/>
        <color theme="1"/>
        <rFont val="Arial"/>
        <family val="2"/>
      </rPr>
      <t>*Khusus untuk penyedia jasa Tenaga Kerja Jasa Penunjang (TKJP) harus berbentuk badan hukum Perseroan Terbatas (PT)</t>
    </r>
  </si>
  <si>
    <t>Surat Ijin/Sertifikasi khusus sesuai permohonan bidang dan sub-bidang (Apabila diperlukan)</t>
  </si>
  <si>
    <t>Daftar pengalaman kerja 3 (tiga) tahun terakhir sesuai permohonan bidang dan sub-bidang yang diajukan dengan dilengkapi informasi antara lain mengenai pemberi kerja, lokasi, waktu, dan nilai pekerjaan, beserta dokumen pendukungnya yaitu lampiran kontrak / PO; Bill of Quantity (BoQ) dan/atau BAST 100%</t>
  </si>
  <si>
    <t>Pengalaman kerja tahun 2020, 2021, 2022; minimal 1 pengalaman kerja per sub bidang yang diajukan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</si>
</sst>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charset val="1"/>
      <scheme val="minor"/>
    </font>
    <font>
      <sz val="14"/>
      <color theme="1"/>
      <name val="Arial"/>
      <family val="2"/>
    </font>
    <font>
      <b/>
      <sz val="14"/>
      <color theme="1"/>
      <name val="Arial"/>
      <family val="2"/>
    </font>
    <font>
      <b/>
      <sz val="14"/>
      <color indexed="8"/>
      <name val="Calibri"/>
      <family val="2"/>
    </font>
    <font>
      <b/>
      <sz val="14"/>
      <color indexed="8"/>
      <name val="Arial"/>
      <family val="2"/>
    </font>
    <font>
      <b/>
      <u/>
      <sz val="14"/>
      <color indexed="8"/>
      <name val="Arial"/>
      <family val="2"/>
    </font>
    <font>
      <sz val="14"/>
      <color indexed="8"/>
      <name val="Arial"/>
      <family val="2"/>
    </font>
    <font>
      <sz val="12"/>
      <color theme="1"/>
      <name val="Arial"/>
      <family val="2"/>
    </font>
    <font>
      <i/>
      <sz val="14"/>
      <color indexed="8"/>
      <name val="Arial"/>
      <family val="2"/>
    </font>
    <font>
      <b/>
      <i/>
      <sz val="12"/>
      <color theme="1"/>
      <name val="Arial"/>
      <family val="2"/>
    </font>
    <font>
      <b/>
      <i/>
      <u/>
      <sz val="12"/>
      <color indexed="8"/>
      <name val="Arial"/>
      <family val="2"/>
    </font>
    <font>
      <b/>
      <i/>
      <sz val="12"/>
      <color rgb="FF000000"/>
      <name val="Arial"/>
      <family val="2"/>
    </font>
    <font>
      <b/>
      <i/>
      <sz val="12"/>
      <color indexed="8"/>
      <name val="Arial"/>
      <family val="2"/>
    </font>
    <font>
      <u/>
      <sz val="11"/>
      <color theme="10"/>
      <name val="Calibri"/>
      <family val="2"/>
      <scheme val="minor"/>
    </font>
    <font>
      <sz val="11"/>
      <name val="Calibri"/>
      <family val="2"/>
      <scheme val="minor"/>
    </font>
    <font>
      <b/>
      <sz val="14"/>
      <name val="Calibri"/>
      <family val="2"/>
      <scheme val="minor"/>
    </font>
    <font>
      <sz val="16"/>
      <color theme="1"/>
      <name val="Arial"/>
      <family val="2"/>
    </font>
    <font>
      <b/>
      <u/>
      <sz val="12"/>
      <color theme="1"/>
      <name val="Arial"/>
      <family val="2"/>
    </font>
    <font>
      <b/>
      <u/>
      <sz val="11"/>
      <color theme="1"/>
      <name val="Arial"/>
      <family val="2"/>
    </font>
    <font>
      <b/>
      <sz val="11"/>
      <color theme="1"/>
      <name val="Arial"/>
      <family val="2"/>
    </font>
    <font>
      <b/>
      <sz val="10"/>
      <color theme="1"/>
      <name val="Arial"/>
      <family val="2"/>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diagonal/>
    </border>
    <border>
      <left/>
      <right style="thin">
        <color indexed="64"/>
      </right>
      <top/>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4" fillId="0" borderId="0" applyNumberFormat="0" applyFill="0" applyBorder="0" applyAlignment="0" applyProtection="0"/>
  </cellStyleXfs>
  <cellXfs count="135">
    <xf numFmtId="0" fontId="0" fillId="0" borderId="0" xfId="0"/>
    <xf numFmtId="15" fontId="0" fillId="0" borderId="0" xfId="0" applyNumberFormat="1"/>
    <xf numFmtId="0" fontId="2" fillId="0" borderId="0" xfId="1" applyFont="1" applyAlignment="1">
      <alignment horizontal="center" vertical="top" wrapText="1"/>
    </xf>
    <xf numFmtId="0" fontId="2" fillId="0" borderId="0" xfId="1" applyFont="1" applyAlignment="1">
      <alignment vertical="top" wrapText="1"/>
    </xf>
    <xf numFmtId="0" fontId="2" fillId="0" borderId="0" xfId="1" applyFont="1" applyAlignment="1">
      <alignment horizontal="center" vertical="center" wrapText="1"/>
    </xf>
    <xf numFmtId="0" fontId="2" fillId="0" borderId="0" xfId="1" applyFont="1" applyAlignment="1">
      <alignment vertical="center" wrapText="1"/>
    </xf>
    <xf numFmtId="0" fontId="2" fillId="0" borderId="0" xfId="1" applyFont="1" applyAlignment="1">
      <alignment horizontal="left" vertical="center" wrapText="1" indent="1"/>
    </xf>
    <xf numFmtId="0" fontId="3" fillId="0" borderId="1" xfId="1" applyFont="1" applyBorder="1" applyAlignment="1">
      <alignment horizontal="center" vertical="center" wrapText="1"/>
    </xf>
    <xf numFmtId="0" fontId="2" fillId="0" borderId="7" xfId="1" applyFont="1" applyBorder="1" applyAlignment="1">
      <alignment horizontal="center" vertical="top" wrapText="1"/>
    </xf>
    <xf numFmtId="0" fontId="2" fillId="0" borderId="7" xfId="1" applyFont="1" applyBorder="1" applyAlignment="1">
      <alignment horizontal="center" vertical="center" wrapText="1"/>
    </xf>
    <xf numFmtId="0" fontId="2" fillId="0" borderId="7" xfId="1" applyFont="1" applyBorder="1" applyAlignment="1">
      <alignment horizontal="left" vertical="top" wrapText="1"/>
    </xf>
    <xf numFmtId="0" fontId="2" fillId="0" borderId="0" xfId="1" applyFont="1" applyAlignment="1">
      <alignment horizontal="left" vertical="top" wrapText="1"/>
    </xf>
    <xf numFmtId="0" fontId="2" fillId="0" borderId="7" xfId="1" applyFont="1" applyBorder="1" applyAlignment="1">
      <alignment vertical="top" wrapText="1"/>
    </xf>
    <xf numFmtId="0" fontId="3" fillId="0" borderId="7" xfId="1" applyFont="1" applyBorder="1" applyAlignment="1">
      <alignment horizontal="center" vertical="top" wrapText="1"/>
    </xf>
    <xf numFmtId="0" fontId="2" fillId="0" borderId="7" xfId="1" applyFont="1" applyBorder="1" applyAlignment="1">
      <alignment horizontal="center" vertical="top"/>
    </xf>
    <xf numFmtId="0" fontId="2" fillId="0" borderId="7" xfId="1" applyFont="1" applyBorder="1" applyAlignment="1">
      <alignment vertical="top"/>
    </xf>
    <xf numFmtId="0" fontId="8" fillId="0" borderId="7" xfId="1" applyFont="1" applyBorder="1" applyAlignment="1">
      <alignment horizontal="center" vertical="top" wrapText="1"/>
    </xf>
    <xf numFmtId="0" fontId="2" fillId="0" borderId="7" xfId="1" applyFont="1" applyBorder="1" applyAlignment="1">
      <alignment horizontal="left" vertical="top"/>
    </xf>
    <xf numFmtId="0" fontId="2" fillId="0" borderId="7" xfId="1" applyFont="1" applyBorder="1" applyAlignment="1">
      <alignment vertical="center"/>
    </xf>
    <xf numFmtId="0" fontId="2" fillId="0" borderId="7" xfId="1" applyFont="1" applyBorder="1" applyAlignment="1">
      <alignment horizontal="left" vertical="center"/>
    </xf>
    <xf numFmtId="0" fontId="2" fillId="0" borderId="0" xfId="1" applyFont="1" applyAlignment="1">
      <alignment horizontal="center" vertical="top"/>
    </xf>
    <xf numFmtId="0" fontId="2" fillId="0" borderId="0" xfId="1" applyFont="1" applyAlignment="1">
      <alignment vertical="top"/>
    </xf>
    <xf numFmtId="0" fontId="2" fillId="0" borderId="0" xfId="1" applyFont="1" applyAlignment="1">
      <alignment horizontal="center" vertical="center"/>
    </xf>
    <xf numFmtId="0" fontId="2" fillId="0" borderId="0" xfId="1" applyFont="1" applyAlignment="1">
      <alignment vertical="center"/>
    </xf>
    <xf numFmtId="0" fontId="2" fillId="0" borderId="0" xfId="1" applyFont="1" applyAlignment="1">
      <alignment horizontal="left" vertical="center"/>
    </xf>
    <xf numFmtId="0" fontId="2" fillId="2" borderId="7" xfId="1" applyFont="1" applyFill="1" applyBorder="1" applyAlignment="1">
      <alignment horizontal="center" vertical="center" wrapText="1"/>
    </xf>
    <xf numFmtId="0" fontId="2" fillId="2" borderId="7" xfId="1" applyFont="1" applyFill="1" applyBorder="1" applyAlignment="1">
      <alignment horizontal="center" vertical="top" wrapText="1"/>
    </xf>
    <xf numFmtId="0" fontId="14" fillId="0" borderId="7" xfId="2" applyBorder="1" applyAlignment="1">
      <alignment horizontal="center" vertical="center" wrapText="1"/>
    </xf>
    <xf numFmtId="0" fontId="14" fillId="0" borderId="7" xfId="2" applyBorder="1" applyAlignment="1">
      <alignment horizontal="center" vertical="top" wrapText="1"/>
    </xf>
    <xf numFmtId="0" fontId="2" fillId="2" borderId="7" xfId="1" applyFont="1" applyFill="1" applyBorder="1" applyAlignment="1">
      <alignment horizontal="left" vertical="top" wrapText="1"/>
    </xf>
    <xf numFmtId="0" fontId="3" fillId="0" borderId="0" xfId="1" applyFont="1" applyAlignment="1">
      <alignment horizontal="center" vertical="center" wrapText="1"/>
    </xf>
    <xf numFmtId="0" fontId="15" fillId="0" borderId="0" xfId="0" applyFont="1"/>
    <xf numFmtId="0" fontId="16" fillId="0" borderId="0" xfId="0" applyFont="1" applyAlignment="1">
      <alignment horizontal="center"/>
    </xf>
    <xf numFmtId="0" fontId="15" fillId="0" borderId="0" xfId="0" applyFont="1" applyAlignment="1">
      <alignment horizontal="center"/>
    </xf>
    <xf numFmtId="0" fontId="15" fillId="0" borderId="0" xfId="0" applyFont="1" applyAlignment="1">
      <alignment wrapText="1"/>
    </xf>
    <xf numFmtId="0" fontId="16" fillId="0" borderId="0" xfId="0" applyFont="1"/>
    <xf numFmtId="0" fontId="3" fillId="0" borderId="7" xfId="1" applyFont="1" applyBorder="1" applyAlignment="1">
      <alignment horizontal="center" vertical="center" wrapText="1"/>
    </xf>
    <xf numFmtId="0" fontId="2" fillId="0" borderId="7" xfId="1" applyFont="1" applyBorder="1" applyAlignment="1">
      <alignment vertical="center" wrapText="1"/>
    </xf>
    <xf numFmtId="0" fontId="2" fillId="0" borderId="8" xfId="0" applyFont="1" applyBorder="1" applyAlignment="1">
      <alignment horizontal="center" wrapText="1"/>
    </xf>
    <xf numFmtId="0" fontId="2" fillId="0" borderId="0" xfId="0" applyFont="1" applyAlignment="1">
      <alignment horizontal="center" vertical="top" wrapText="1"/>
    </xf>
    <xf numFmtId="0" fontId="2" fillId="0" borderId="11" xfId="0" applyFont="1" applyBorder="1" applyAlignment="1">
      <alignment horizontal="center" wrapText="1"/>
    </xf>
    <xf numFmtId="0" fontId="2" fillId="0" borderId="0" xfId="0" applyFont="1"/>
    <xf numFmtId="0" fontId="2" fillId="0" borderId="12" xfId="0" applyFont="1" applyBorder="1"/>
    <xf numFmtId="0" fontId="2" fillId="0" borderId="13" xfId="0" applyFont="1" applyBorder="1" applyAlignment="1">
      <alignment horizontal="center" wrapText="1"/>
    </xf>
    <xf numFmtId="0" fontId="3" fillId="0" borderId="0" xfId="1" applyFont="1" applyAlignment="1">
      <alignment horizontal="center" vertical="top" wrapText="1"/>
    </xf>
    <xf numFmtId="0" fontId="2" fillId="0" borderId="19" xfId="0" applyFont="1" applyBorder="1" applyAlignment="1">
      <alignment vertical="top" wrapText="1"/>
    </xf>
    <xf numFmtId="0" fontId="2" fillId="0" borderId="11" xfId="0" applyFont="1" applyBorder="1" applyAlignment="1">
      <alignment vertical="top" wrapText="1"/>
    </xf>
    <xf numFmtId="0" fontId="2" fillId="0" borderId="11" xfId="0" applyFont="1" applyBorder="1" applyAlignment="1">
      <alignment wrapText="1"/>
    </xf>
    <xf numFmtId="0" fontId="2" fillId="0" borderId="13" xfId="0" applyFont="1" applyBorder="1" applyAlignment="1">
      <alignment wrapText="1"/>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2" fillId="0" borderId="5" xfId="0" applyFont="1" applyBorder="1" applyAlignment="1">
      <alignment horizontal="center" vertical="top" wrapText="1"/>
    </xf>
    <xf numFmtId="0" fontId="2" fillId="0" borderId="23" xfId="0" applyFont="1" applyBorder="1" applyAlignment="1">
      <alignment horizontal="center" vertical="top" wrapText="1"/>
    </xf>
    <xf numFmtId="0" fontId="21" fillId="0" borderId="7" xfId="0" applyFont="1" applyBorder="1" applyAlignment="1">
      <alignment horizontal="center" vertical="center" wrapText="1"/>
    </xf>
    <xf numFmtId="0" fontId="8" fillId="0" borderId="7" xfId="0" applyFont="1" applyBorder="1" applyAlignment="1">
      <alignment vertical="top" wrapText="1"/>
    </xf>
    <xf numFmtId="0" fontId="8" fillId="0" borderId="7" xfId="0" applyFont="1" applyBorder="1" applyAlignment="1">
      <alignment horizontal="center" vertical="center" wrapText="1"/>
    </xf>
    <xf numFmtId="0" fontId="8" fillId="0" borderId="7" xfId="0" applyFont="1" applyBorder="1" applyAlignment="1">
      <alignment vertical="center" wrapText="1"/>
    </xf>
    <xf numFmtId="0" fontId="8" fillId="0" borderId="7" xfId="0" applyFont="1" applyBorder="1" applyAlignment="1">
      <alignment horizontal="left" vertical="center" indent="1"/>
    </xf>
    <xf numFmtId="0" fontId="8" fillId="0" borderId="7" xfId="0" applyFont="1" applyBorder="1" applyAlignment="1">
      <alignment horizontal="left" vertical="center" wrapText="1" indent="1"/>
    </xf>
    <xf numFmtId="0" fontId="2" fillId="0" borderId="0" xfId="0" applyFont="1" applyAlignment="1">
      <alignment vertical="top"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left" vertical="center" wrapText="1" indent="1"/>
    </xf>
    <xf numFmtId="0" fontId="3" fillId="0" borderId="0" xfId="0" applyFont="1" applyAlignment="1">
      <alignment vertical="top"/>
    </xf>
    <xf numFmtId="0" fontId="2" fillId="0" borderId="0" xfId="1" applyFont="1" applyAlignment="1">
      <alignment horizontal="left" vertical="top" wrapText="1"/>
    </xf>
    <xf numFmtId="0" fontId="2" fillId="0" borderId="7" xfId="1" applyFont="1" applyBorder="1" applyAlignment="1">
      <alignment horizontal="left" vertical="top"/>
    </xf>
    <xf numFmtId="0" fontId="2" fillId="0" borderId="7" xfId="1" applyFont="1" applyBorder="1" applyAlignment="1">
      <alignment horizontal="center" vertical="top" wrapText="1"/>
    </xf>
    <xf numFmtId="0" fontId="2" fillId="0" borderId="7" xfId="1" applyFont="1" applyBorder="1" applyAlignment="1">
      <alignment horizontal="center" vertical="center"/>
    </xf>
    <xf numFmtId="0" fontId="8" fillId="0" borderId="7" xfId="1" applyFont="1" applyBorder="1" applyAlignment="1">
      <alignment horizontal="left" vertical="center" wrapText="1"/>
    </xf>
    <xf numFmtId="0" fontId="2" fillId="0" borderId="7" xfId="1" applyFont="1" applyBorder="1" applyAlignment="1">
      <alignment horizontal="left" vertical="top" wrapText="1"/>
    </xf>
    <xf numFmtId="0" fontId="2" fillId="0" borderId="0" xfId="1" applyFont="1" applyAlignment="1">
      <alignment horizontal="center" vertical="center" wrapText="1"/>
    </xf>
    <xf numFmtId="0" fontId="2" fillId="0" borderId="7" xfId="1" applyFont="1" applyBorder="1" applyAlignment="1">
      <alignment horizontal="left" vertical="center" wrapText="1"/>
    </xf>
    <xf numFmtId="0" fontId="2" fillId="0" borderId="7" xfId="1" applyFont="1" applyBorder="1" applyAlignment="1">
      <alignment vertical="top"/>
    </xf>
    <xf numFmtId="0" fontId="3" fillId="0" borderId="7" xfId="1" applyFont="1" applyBorder="1" applyAlignment="1">
      <alignment horizontal="left" vertical="top" wrapText="1"/>
    </xf>
    <xf numFmtId="0" fontId="10" fillId="0" borderId="7" xfId="1" applyFont="1" applyBorder="1" applyAlignment="1">
      <alignment horizontal="left" vertical="top" wrapText="1"/>
    </xf>
    <xf numFmtId="0" fontId="3" fillId="0" borderId="7" xfId="1" applyFont="1" applyBorder="1" applyAlignment="1">
      <alignment horizontal="center" vertical="top" wrapText="1"/>
    </xf>
    <xf numFmtId="0" fontId="3" fillId="0" borderId="7" xfId="1" applyFont="1" applyBorder="1" applyAlignment="1">
      <alignment horizontal="center" vertical="center" wrapText="1"/>
    </xf>
    <xf numFmtId="0" fontId="2" fillId="0" borderId="7" xfId="1" applyFont="1" applyBorder="1" applyAlignment="1">
      <alignment vertical="center" wrapText="1"/>
    </xf>
    <xf numFmtId="0" fontId="2" fillId="2" borderId="7" xfId="1" applyFont="1" applyFill="1" applyBorder="1" applyAlignment="1">
      <alignment horizontal="left" vertical="center" wrapText="1"/>
    </xf>
    <xf numFmtId="0" fontId="2" fillId="2" borderId="7" xfId="1" applyFont="1" applyFill="1" applyBorder="1" applyAlignment="1">
      <alignment horizontal="left" vertical="top"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18" fillId="0" borderId="18" xfId="0" applyFont="1" applyBorder="1" applyAlignment="1">
      <alignment horizontal="center" vertical="top" wrapText="1"/>
    </xf>
    <xf numFmtId="0" fontId="18" fillId="0" borderId="17" xfId="0" applyFont="1" applyBorder="1" applyAlignment="1">
      <alignment horizontal="center" vertical="top" wrapText="1"/>
    </xf>
    <xf numFmtId="0" fontId="19" fillId="0" borderId="6" xfId="0" applyFont="1" applyBorder="1" applyAlignment="1">
      <alignment horizontal="center" vertical="center" wrapText="1"/>
    </xf>
    <xf numFmtId="0" fontId="19" fillId="0" borderId="2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7" xfId="0" applyFont="1" applyBorder="1" applyAlignment="1">
      <alignment horizontal="center" vertical="center" wrapText="1"/>
    </xf>
    <xf numFmtId="0" fontId="8" fillId="0" borderId="16" xfId="0" applyFont="1" applyBorder="1" applyAlignment="1">
      <alignment horizontal="center" vertical="top" wrapText="1"/>
    </xf>
    <xf numFmtId="0" fontId="8" fillId="0" borderId="17" xfId="0" applyFont="1" applyBorder="1" applyAlignment="1">
      <alignment horizontal="center" vertical="top" wrapText="1"/>
    </xf>
    <xf numFmtId="0" fontId="2" fillId="0" borderId="16" xfId="1" applyFont="1" applyBorder="1" applyAlignment="1">
      <alignment vertical="center" wrapText="1"/>
    </xf>
    <xf numFmtId="0" fontId="2" fillId="0" borderId="18" xfId="1" applyFont="1" applyBorder="1" applyAlignment="1">
      <alignment vertical="center" wrapText="1"/>
    </xf>
    <xf numFmtId="0" fontId="2" fillId="0" borderId="17" xfId="1" applyFont="1" applyBorder="1" applyAlignment="1">
      <alignment vertical="center" wrapText="1"/>
    </xf>
    <xf numFmtId="0" fontId="2" fillId="0" borderId="16" xfId="1" applyFont="1" applyBorder="1" applyAlignment="1">
      <alignment horizontal="left" vertical="top" wrapText="1"/>
    </xf>
    <xf numFmtId="0" fontId="2" fillId="0" borderId="18" xfId="1" applyFont="1" applyBorder="1" applyAlignment="1">
      <alignment horizontal="left" vertical="top" wrapText="1"/>
    </xf>
    <xf numFmtId="0" fontId="2" fillId="0" borderId="17" xfId="1" applyFont="1" applyBorder="1" applyAlignment="1">
      <alignment horizontal="left" vertical="top" wrapText="1"/>
    </xf>
    <xf numFmtId="0" fontId="2" fillId="0" borderId="16" xfId="1" applyFont="1" applyBorder="1" applyAlignment="1">
      <alignment horizontal="left" vertical="center" wrapText="1"/>
    </xf>
    <xf numFmtId="0" fontId="2" fillId="0" borderId="18" xfId="1" applyFont="1" applyBorder="1" applyAlignment="1">
      <alignment horizontal="left" vertical="center" wrapText="1"/>
    </xf>
    <xf numFmtId="0" fontId="2" fillId="0" borderId="17" xfId="1" applyFont="1" applyBorder="1" applyAlignment="1">
      <alignment horizontal="left" vertical="center" wrapText="1"/>
    </xf>
    <xf numFmtId="0" fontId="2" fillId="0" borderId="16" xfId="1" applyFont="1" applyBorder="1" applyAlignment="1">
      <alignment horizontal="center" vertical="top" wrapText="1"/>
    </xf>
    <xf numFmtId="0" fontId="2" fillId="0" borderId="17" xfId="1" applyFont="1" applyBorder="1" applyAlignment="1">
      <alignment horizontal="center" vertical="top" wrapText="1"/>
    </xf>
    <xf numFmtId="0" fontId="3" fillId="0" borderId="16"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17" xfId="1" applyFont="1" applyBorder="1" applyAlignment="1">
      <alignment horizontal="center" vertical="center" wrapText="1"/>
    </xf>
    <xf numFmtId="0" fontId="3" fillId="0" borderId="0" xfId="1" applyFont="1" applyAlignment="1">
      <alignment horizontal="center" vertical="top" wrapText="1"/>
    </xf>
    <xf numFmtId="0" fontId="2" fillId="0" borderId="9" xfId="0" applyFont="1" applyBorder="1" applyAlignment="1">
      <alignment horizontal="left" wrapText="1"/>
    </xf>
    <xf numFmtId="0" fontId="2" fillId="0" borderId="1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21" xfId="0" applyFont="1" applyBorder="1" applyAlignment="1">
      <alignment horizontal="center" vertical="top" wrapText="1"/>
    </xf>
    <xf numFmtId="0" fontId="2" fillId="0" borderId="11" xfId="0" applyFont="1" applyBorder="1" applyAlignment="1">
      <alignment horizontal="center" vertical="top" wrapText="1"/>
    </xf>
    <xf numFmtId="0" fontId="2" fillId="0" borderId="0" xfId="0" applyFont="1" applyAlignment="1">
      <alignment horizontal="center" vertical="top" wrapText="1"/>
    </xf>
    <xf numFmtId="0" fontId="2" fillId="0" borderId="20" xfId="0" applyFont="1" applyBorder="1" applyAlignment="1">
      <alignment horizontal="center" vertical="top" wrapText="1"/>
    </xf>
    <xf numFmtId="0" fontId="2" fillId="0" borderId="11" xfId="0" applyFont="1" applyBorder="1" applyAlignment="1">
      <alignment horizontal="left" wrapText="1"/>
    </xf>
    <xf numFmtId="0" fontId="2" fillId="0" borderId="20"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2" fillId="0" borderId="22" xfId="0" applyFont="1" applyBorder="1" applyAlignment="1">
      <alignment horizontal="left" wrapText="1"/>
    </xf>
    <xf numFmtId="0" fontId="2" fillId="0" borderId="14" xfId="0" quotePrefix="1" applyFont="1" applyBorder="1" applyAlignment="1">
      <alignment horizontal="left" wrapText="1"/>
    </xf>
    <xf numFmtId="0" fontId="2" fillId="0" borderId="15" xfId="0" applyFont="1" applyBorder="1" applyAlignment="1">
      <alignment horizontal="left" wrapText="1"/>
    </xf>
    <xf numFmtId="0" fontId="14" fillId="0" borderId="0" xfId="2" applyBorder="1" applyAlignment="1">
      <alignment horizontal="left" wrapText="1"/>
    </xf>
    <xf numFmtId="0" fontId="17" fillId="0" borderId="0" xfId="0" applyFont="1" applyAlignment="1">
      <alignment horizontal="left" wrapText="1"/>
    </xf>
    <xf numFmtId="0" fontId="17" fillId="0" borderId="12" xfId="0" applyFont="1" applyBorder="1" applyAlignment="1">
      <alignment horizontal="left" wrapText="1"/>
    </xf>
    <xf numFmtId="0" fontId="2" fillId="0" borderId="0" xfId="0" applyFont="1" applyBorder="1" applyAlignment="1">
      <alignment horizontal="left"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Contoh\02.%20Surat%20Pernyataan.docx" TargetMode="External"/><Relationship Id="rId1" Type="http://schemas.openxmlformats.org/officeDocument/2006/relationships/hyperlink" Target="Contoh\01.%20Draft%20Surat%20Permohonan%20Registrasi.doc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17"/>
  <sheetViews>
    <sheetView workbookViewId="0">
      <selection activeCell="J14" sqref="J14"/>
    </sheetView>
  </sheetViews>
  <sheetFormatPr defaultRowHeight="15" x14ac:dyDescent="0.25"/>
  <cols>
    <col min="2" max="2" width="38.140625" bestFit="1" customWidth="1"/>
    <col min="4" max="4" width="9.28515625" bestFit="1" customWidth="1"/>
    <col min="6" max="6" width="9.140625" bestFit="1" customWidth="1"/>
  </cols>
  <sheetData>
    <row r="2" spans="1:8" x14ac:dyDescent="0.25">
      <c r="A2">
        <v>1</v>
      </c>
      <c r="B2" t="s">
        <v>0</v>
      </c>
      <c r="D2" s="1">
        <v>44802</v>
      </c>
    </row>
    <row r="3" spans="1:8" x14ac:dyDescent="0.25">
      <c r="A3">
        <v>2</v>
      </c>
      <c r="B3" t="s">
        <v>1</v>
      </c>
      <c r="D3" s="1">
        <v>44802</v>
      </c>
      <c r="F3" s="1">
        <v>44809</v>
      </c>
    </row>
    <row r="4" spans="1:8" x14ac:dyDescent="0.25">
      <c r="A4">
        <v>3</v>
      </c>
      <c r="B4" t="s">
        <v>2</v>
      </c>
      <c r="D4" s="1">
        <v>44812</v>
      </c>
    </row>
    <row r="5" spans="1:8" x14ac:dyDescent="0.25">
      <c r="A5">
        <v>4</v>
      </c>
      <c r="B5" t="s">
        <v>3</v>
      </c>
      <c r="D5" s="1">
        <v>44813</v>
      </c>
      <c r="F5" s="1">
        <f>D5+7</f>
        <v>44820</v>
      </c>
    </row>
    <row r="6" spans="1:8" x14ac:dyDescent="0.25">
      <c r="A6">
        <v>5</v>
      </c>
      <c r="B6" t="s">
        <v>4</v>
      </c>
    </row>
    <row r="7" spans="1:8" x14ac:dyDescent="0.25">
      <c r="C7" t="s">
        <v>5</v>
      </c>
      <c r="D7" s="1">
        <f>F5+3</f>
        <v>44823</v>
      </c>
      <c r="F7" s="1">
        <v>44841</v>
      </c>
    </row>
    <row r="8" spans="1:8" x14ac:dyDescent="0.25">
      <c r="C8" t="s">
        <v>6</v>
      </c>
      <c r="D8" s="1">
        <f>D7</f>
        <v>44823</v>
      </c>
      <c r="F8" s="1">
        <f>F7</f>
        <v>44841</v>
      </c>
    </row>
    <row r="9" spans="1:8" x14ac:dyDescent="0.25">
      <c r="C9" t="s">
        <v>7</v>
      </c>
      <c r="D9" s="1">
        <f>D8</f>
        <v>44823</v>
      </c>
      <c r="F9" s="1">
        <f>F8</f>
        <v>44841</v>
      </c>
    </row>
    <row r="10" spans="1:8" x14ac:dyDescent="0.25">
      <c r="A10">
        <v>6</v>
      </c>
      <c r="B10" t="s">
        <v>8</v>
      </c>
      <c r="D10" s="1">
        <f>F9+3</f>
        <v>44844</v>
      </c>
      <c r="F10" s="1">
        <f>D10+14</f>
        <v>44858</v>
      </c>
      <c r="H10" t="s">
        <v>9</v>
      </c>
    </row>
    <row r="11" spans="1:8" x14ac:dyDescent="0.25">
      <c r="A11">
        <v>7</v>
      </c>
      <c r="B11" t="s">
        <v>10</v>
      </c>
      <c r="D11" s="1">
        <f>F10+3</f>
        <v>44861</v>
      </c>
    </row>
    <row r="12" spans="1:8" x14ac:dyDescent="0.25">
      <c r="A12">
        <v>8</v>
      </c>
      <c r="B12" t="s">
        <v>0</v>
      </c>
      <c r="D12" s="1">
        <f>D11+1</f>
        <v>44862</v>
      </c>
    </row>
    <row r="15" spans="1:8" x14ac:dyDescent="0.25">
      <c r="B15" t="s">
        <v>11</v>
      </c>
      <c r="D15" s="1">
        <f>D2</f>
        <v>44802</v>
      </c>
    </row>
    <row r="16" spans="1:8" x14ac:dyDescent="0.25">
      <c r="B16" t="s">
        <v>12</v>
      </c>
      <c r="D16" s="1">
        <f>D12</f>
        <v>44862</v>
      </c>
    </row>
    <row r="17" spans="4:4" x14ac:dyDescent="0.25">
      <c r="D17">
        <f>D16-D15</f>
        <v>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2:O46"/>
  <sheetViews>
    <sheetView zoomScale="80" zoomScaleNormal="80" zoomScaleSheetLayoutView="85" zoomScalePageLayoutView="80" workbookViewId="0">
      <pane xSplit="7" ySplit="4" topLeftCell="H5" activePane="bottomRight" state="frozen"/>
      <selection pane="topRight" activeCell="H1" sqref="H1"/>
      <selection pane="bottomLeft" activeCell="A5" sqref="A5"/>
      <selection pane="bottomRight" activeCell="J5" sqref="J5:L5"/>
    </sheetView>
  </sheetViews>
  <sheetFormatPr defaultColWidth="9.140625" defaultRowHeight="18" x14ac:dyDescent="0.25"/>
  <cols>
    <col min="1" max="1" width="9.140625" style="5"/>
    <col min="2" max="2" width="5.28515625" style="2" customWidth="1"/>
    <col min="3" max="3" width="10" style="3" customWidth="1"/>
    <col min="4" max="6" width="14.85546875" style="3" customWidth="1"/>
    <col min="7" max="7" width="15.28515625" style="3" customWidth="1"/>
    <col min="8" max="8" width="18.5703125" style="4" customWidth="1"/>
    <col min="9" max="9" width="19.7109375" style="5" customWidth="1"/>
    <col min="10" max="10" width="20.7109375" style="5" hidden="1" customWidth="1"/>
    <col min="11" max="11" width="20.7109375" style="5" customWidth="1"/>
    <col min="12" max="12" width="19.85546875" style="6" customWidth="1"/>
    <col min="13" max="13" width="11.85546875" style="5" customWidth="1"/>
    <col min="14" max="14" width="14.85546875" style="5" customWidth="1"/>
    <col min="15" max="15" width="12.85546875" style="5" customWidth="1"/>
    <col min="16" max="20" width="12.7109375" style="5" customWidth="1"/>
    <col min="21" max="16384" width="9.140625" style="5"/>
  </cols>
  <sheetData>
    <row r="2" spans="2:15" x14ac:dyDescent="0.25">
      <c r="C2" s="2"/>
      <c r="D2" s="2"/>
      <c r="E2" s="2"/>
      <c r="F2" s="2"/>
      <c r="G2" s="2"/>
      <c r="H2" s="2"/>
      <c r="I2" s="2"/>
      <c r="J2" s="2"/>
      <c r="K2" s="2"/>
      <c r="L2" s="2"/>
    </row>
    <row r="3" spans="2:15" ht="36.75" x14ac:dyDescent="0.25">
      <c r="B3" s="7" t="s">
        <v>13</v>
      </c>
      <c r="C3" s="83" t="s">
        <v>14</v>
      </c>
      <c r="D3" s="84"/>
      <c r="E3" s="84"/>
      <c r="F3" s="84"/>
      <c r="G3" s="85"/>
      <c r="H3" s="7" t="s">
        <v>15</v>
      </c>
      <c r="I3" s="7" t="s">
        <v>16</v>
      </c>
      <c r="J3" s="86" t="s">
        <v>17</v>
      </c>
      <c r="K3" s="84"/>
      <c r="L3" s="87"/>
      <c r="N3" s="5" t="s">
        <v>77</v>
      </c>
    </row>
    <row r="4" spans="2:15" x14ac:dyDescent="0.25">
      <c r="B4" s="79" t="s">
        <v>18</v>
      </c>
      <c r="C4" s="79"/>
      <c r="D4" s="79"/>
      <c r="E4" s="79"/>
      <c r="F4" s="79"/>
      <c r="G4" s="79"/>
      <c r="H4" s="79"/>
      <c r="I4" s="79"/>
      <c r="J4" s="79"/>
      <c r="K4" s="79"/>
      <c r="L4" s="79"/>
    </row>
    <row r="5" spans="2:15" ht="148.5" customHeight="1" x14ac:dyDescent="0.25">
      <c r="B5" s="8">
        <v>1</v>
      </c>
      <c r="C5" s="72" t="s">
        <v>19</v>
      </c>
      <c r="D5" s="72"/>
      <c r="E5" s="72"/>
      <c r="F5" s="72"/>
      <c r="G5" s="72"/>
      <c r="H5" s="9" t="s">
        <v>20</v>
      </c>
      <c r="I5" s="27" t="s">
        <v>75</v>
      </c>
      <c r="J5" s="72" t="s">
        <v>21</v>
      </c>
      <c r="K5" s="72"/>
      <c r="L5" s="72"/>
      <c r="N5" s="5" t="s">
        <v>22</v>
      </c>
    </row>
    <row r="6" spans="2:15" ht="100.5" customHeight="1" x14ac:dyDescent="0.25">
      <c r="B6" s="9">
        <v>2</v>
      </c>
      <c r="C6" s="74" t="s">
        <v>23</v>
      </c>
      <c r="D6" s="71"/>
      <c r="E6" s="71"/>
      <c r="F6" s="71"/>
      <c r="G6" s="71"/>
      <c r="H6" s="9" t="s">
        <v>20</v>
      </c>
      <c r="I6" s="28" t="s">
        <v>76</v>
      </c>
      <c r="J6" s="72"/>
      <c r="K6" s="72"/>
      <c r="L6" s="72"/>
      <c r="N6" s="5" t="s">
        <v>22</v>
      </c>
      <c r="O6" s="5" t="s">
        <v>24</v>
      </c>
    </row>
    <row r="7" spans="2:15" ht="45.4" customHeight="1" x14ac:dyDescent="0.25">
      <c r="B7" s="25">
        <v>3</v>
      </c>
      <c r="C7" s="81" t="s">
        <v>25</v>
      </c>
      <c r="D7" s="81"/>
      <c r="E7" s="81"/>
      <c r="F7" s="81"/>
      <c r="G7" s="81"/>
      <c r="H7" s="25" t="s">
        <v>26</v>
      </c>
      <c r="I7" s="26"/>
      <c r="J7" s="29"/>
      <c r="K7" s="82" t="s">
        <v>27</v>
      </c>
      <c r="L7" s="82"/>
      <c r="M7" s="3"/>
      <c r="N7" s="5" t="s">
        <v>28</v>
      </c>
      <c r="O7" s="5" t="s">
        <v>78</v>
      </c>
    </row>
    <row r="8" spans="2:15" ht="61.35" customHeight="1" x14ac:dyDescent="0.25">
      <c r="B8" s="8">
        <v>4</v>
      </c>
      <c r="C8" s="72" t="s">
        <v>29</v>
      </c>
      <c r="D8" s="72"/>
      <c r="E8" s="72"/>
      <c r="F8" s="72"/>
      <c r="G8" s="72"/>
      <c r="H8" s="9" t="s">
        <v>26</v>
      </c>
      <c r="I8" s="8"/>
      <c r="J8" s="72" t="s">
        <v>30</v>
      </c>
      <c r="K8" s="72"/>
      <c r="L8" s="72"/>
      <c r="N8" s="5" t="s">
        <v>28</v>
      </c>
    </row>
    <row r="9" spans="2:15" ht="43.5" customHeight="1" x14ac:dyDescent="0.25">
      <c r="B9" s="25">
        <v>5</v>
      </c>
      <c r="C9" s="81" t="s">
        <v>31</v>
      </c>
      <c r="D9" s="81"/>
      <c r="E9" s="81"/>
      <c r="F9" s="81"/>
      <c r="G9" s="81"/>
      <c r="H9" s="25" t="s">
        <v>26</v>
      </c>
      <c r="I9" s="26"/>
      <c r="J9" s="82" t="s">
        <v>32</v>
      </c>
      <c r="K9" s="82"/>
      <c r="L9" s="82"/>
      <c r="N9" s="5" t="s">
        <v>28</v>
      </c>
      <c r="O9" s="5" t="s">
        <v>78</v>
      </c>
    </row>
    <row r="10" spans="2:15" ht="135.6" customHeight="1" x14ac:dyDescent="0.25">
      <c r="B10" s="9">
        <v>6</v>
      </c>
      <c r="C10" s="80" t="s">
        <v>33</v>
      </c>
      <c r="D10" s="80"/>
      <c r="E10" s="80"/>
      <c r="F10" s="80"/>
      <c r="G10" s="80"/>
      <c r="H10" s="9" t="s">
        <v>26</v>
      </c>
      <c r="I10" s="8"/>
      <c r="J10" s="72" t="s">
        <v>79</v>
      </c>
      <c r="K10" s="72"/>
      <c r="L10" s="72"/>
      <c r="N10" s="5" t="s">
        <v>28</v>
      </c>
    </row>
    <row r="11" spans="2:15" ht="38.450000000000003" customHeight="1" x14ac:dyDescent="0.25">
      <c r="B11" s="8">
        <v>7</v>
      </c>
      <c r="C11" s="74" t="s">
        <v>34</v>
      </c>
      <c r="D11" s="74"/>
      <c r="E11" s="74"/>
      <c r="F11" s="74"/>
      <c r="G11" s="74"/>
      <c r="H11" s="8" t="s">
        <v>20</v>
      </c>
      <c r="I11" s="8"/>
      <c r="J11" s="72" t="s">
        <v>80</v>
      </c>
      <c r="K11" s="72"/>
      <c r="L11" s="72"/>
      <c r="N11" s="5" t="s">
        <v>28</v>
      </c>
      <c r="O11" s="5" t="s">
        <v>74</v>
      </c>
    </row>
    <row r="12" spans="2:15" ht="49.35" customHeight="1" x14ac:dyDescent="0.25">
      <c r="B12" s="8">
        <v>8</v>
      </c>
      <c r="C12" s="74" t="s">
        <v>35</v>
      </c>
      <c r="D12" s="74"/>
      <c r="E12" s="74"/>
      <c r="F12" s="74"/>
      <c r="G12" s="74"/>
      <c r="H12" s="9" t="s">
        <v>20</v>
      </c>
      <c r="I12" s="8"/>
      <c r="J12" s="72"/>
      <c r="K12" s="72"/>
      <c r="L12" s="72"/>
      <c r="N12" s="5" t="s">
        <v>28</v>
      </c>
      <c r="O12" s="5" t="s">
        <v>24</v>
      </c>
    </row>
    <row r="13" spans="2:15" ht="41.65" customHeight="1" x14ac:dyDescent="0.25">
      <c r="B13" s="9">
        <v>9</v>
      </c>
      <c r="C13" s="74" t="s">
        <v>36</v>
      </c>
      <c r="D13" s="74"/>
      <c r="E13" s="74"/>
      <c r="F13" s="74"/>
      <c r="G13" s="74"/>
      <c r="H13" s="9" t="s">
        <v>26</v>
      </c>
      <c r="I13" s="8"/>
      <c r="J13" s="72"/>
      <c r="K13" s="72"/>
      <c r="L13" s="72"/>
      <c r="N13" s="5" t="s">
        <v>7</v>
      </c>
      <c r="O13" s="5" t="s">
        <v>74</v>
      </c>
    </row>
    <row r="14" spans="2:15" ht="53.65" customHeight="1" x14ac:dyDescent="0.25">
      <c r="B14" s="9">
        <v>10</v>
      </c>
      <c r="C14" s="74" t="s">
        <v>37</v>
      </c>
      <c r="D14" s="74"/>
      <c r="E14" s="74"/>
      <c r="F14" s="74"/>
      <c r="G14" s="74"/>
      <c r="H14" s="9" t="s">
        <v>26</v>
      </c>
      <c r="I14" s="8"/>
      <c r="J14" s="10"/>
      <c r="K14" s="69"/>
      <c r="L14" s="69"/>
      <c r="N14" s="5" t="s">
        <v>7</v>
      </c>
      <c r="O14" s="5" t="s">
        <v>24</v>
      </c>
    </row>
    <row r="15" spans="2:15" ht="50.65" customHeight="1" x14ac:dyDescent="0.25">
      <c r="B15" s="9">
        <v>11</v>
      </c>
      <c r="C15" s="74" t="s">
        <v>38</v>
      </c>
      <c r="D15" s="74"/>
      <c r="E15" s="74"/>
      <c r="F15" s="74"/>
      <c r="G15" s="74"/>
      <c r="H15" s="9" t="s">
        <v>26</v>
      </c>
      <c r="I15" s="8"/>
      <c r="J15" s="10"/>
      <c r="K15" s="74" t="s">
        <v>32</v>
      </c>
      <c r="L15" s="74"/>
      <c r="N15" s="5" t="s">
        <v>7</v>
      </c>
    </row>
    <row r="16" spans="2:15" ht="74.099999999999994" customHeight="1" x14ac:dyDescent="0.25">
      <c r="B16" s="9">
        <v>12</v>
      </c>
      <c r="C16" s="74" t="s">
        <v>39</v>
      </c>
      <c r="D16" s="74"/>
      <c r="E16" s="74"/>
      <c r="F16" s="74"/>
      <c r="G16" s="74"/>
      <c r="H16" s="9" t="s">
        <v>26</v>
      </c>
      <c r="I16" s="8"/>
      <c r="J16" s="10"/>
      <c r="K16" s="74" t="s">
        <v>32</v>
      </c>
      <c r="L16" s="74"/>
      <c r="N16" s="5" t="s">
        <v>40</v>
      </c>
    </row>
    <row r="17" spans="2:14" x14ac:dyDescent="0.25">
      <c r="B17" s="79" t="s">
        <v>41</v>
      </c>
      <c r="C17" s="79"/>
      <c r="D17" s="79"/>
      <c r="E17" s="79"/>
      <c r="F17" s="79"/>
      <c r="G17" s="79"/>
      <c r="H17" s="79"/>
      <c r="I17" s="79"/>
      <c r="J17" s="79"/>
      <c r="K17" s="79"/>
      <c r="L17" s="79"/>
    </row>
    <row r="18" spans="2:14" ht="24.75" customHeight="1" x14ac:dyDescent="0.25">
      <c r="B18" s="8">
        <v>13</v>
      </c>
      <c r="C18" s="72" t="s">
        <v>42</v>
      </c>
      <c r="D18" s="72"/>
      <c r="E18" s="72"/>
      <c r="F18" s="72"/>
      <c r="G18" s="72"/>
      <c r="H18" s="9" t="s">
        <v>26</v>
      </c>
      <c r="I18" s="8"/>
      <c r="J18" s="72" t="s">
        <v>43</v>
      </c>
      <c r="K18" s="72"/>
      <c r="L18" s="72"/>
      <c r="N18" s="5" t="s">
        <v>6</v>
      </c>
    </row>
    <row r="19" spans="2:14" s="11" customFormat="1" ht="32.1" customHeight="1" x14ac:dyDescent="0.25">
      <c r="B19" s="9">
        <v>14</v>
      </c>
      <c r="C19" s="74" t="s">
        <v>44</v>
      </c>
      <c r="D19" s="74"/>
      <c r="E19" s="74"/>
      <c r="F19" s="74"/>
      <c r="G19" s="74"/>
      <c r="H19" s="9" t="s">
        <v>26</v>
      </c>
      <c r="I19" s="10"/>
      <c r="J19" s="10"/>
      <c r="K19" s="72"/>
      <c r="L19" s="72"/>
      <c r="N19" s="11" t="s">
        <v>6</v>
      </c>
    </row>
    <row r="20" spans="2:14" ht="35.25" customHeight="1" x14ac:dyDescent="0.25">
      <c r="B20" s="9">
        <v>15</v>
      </c>
      <c r="C20" s="74" t="s">
        <v>45</v>
      </c>
      <c r="D20" s="74"/>
      <c r="E20" s="74"/>
      <c r="F20" s="74"/>
      <c r="G20" s="74"/>
      <c r="H20" s="9" t="s">
        <v>26</v>
      </c>
      <c r="I20" s="8"/>
      <c r="J20" s="72"/>
      <c r="K20" s="72"/>
      <c r="L20" s="72"/>
      <c r="N20" s="5" t="s">
        <v>6</v>
      </c>
    </row>
    <row r="21" spans="2:14" ht="45" customHeight="1" x14ac:dyDescent="0.25">
      <c r="B21" s="9">
        <v>16</v>
      </c>
      <c r="C21" s="74" t="s">
        <v>46</v>
      </c>
      <c r="D21" s="74"/>
      <c r="E21" s="74"/>
      <c r="F21" s="74"/>
      <c r="G21" s="74"/>
      <c r="H21" s="9" t="s">
        <v>20</v>
      </c>
      <c r="I21" s="8"/>
      <c r="J21" s="72" t="s">
        <v>32</v>
      </c>
      <c r="K21" s="72"/>
      <c r="L21" s="72"/>
      <c r="N21" s="5" t="s">
        <v>6</v>
      </c>
    </row>
    <row r="22" spans="2:14" ht="45" customHeight="1" x14ac:dyDescent="0.25">
      <c r="B22" s="9">
        <v>17</v>
      </c>
      <c r="C22" s="74" t="s">
        <v>47</v>
      </c>
      <c r="D22" s="74"/>
      <c r="E22" s="74"/>
      <c r="F22" s="74"/>
      <c r="G22" s="74"/>
      <c r="H22" s="9" t="s">
        <v>26</v>
      </c>
      <c r="I22" s="8"/>
      <c r="J22" s="10"/>
      <c r="K22" s="69"/>
      <c r="L22" s="69"/>
      <c r="N22" s="5" t="s">
        <v>6</v>
      </c>
    </row>
    <row r="23" spans="2:14" x14ac:dyDescent="0.25">
      <c r="B23" s="9">
        <v>18</v>
      </c>
      <c r="C23" s="76" t="s">
        <v>48</v>
      </c>
      <c r="D23" s="76"/>
      <c r="E23" s="76"/>
      <c r="F23" s="76"/>
      <c r="G23" s="76"/>
      <c r="H23" s="8" t="s">
        <v>26</v>
      </c>
      <c r="I23" s="8"/>
      <c r="J23" s="72"/>
      <c r="K23" s="72"/>
      <c r="L23" s="72"/>
    </row>
    <row r="24" spans="2:14" ht="190.5" customHeight="1" x14ac:dyDescent="0.25">
      <c r="B24" s="8"/>
      <c r="C24" s="77" t="s">
        <v>49</v>
      </c>
      <c r="D24" s="77"/>
      <c r="E24" s="77"/>
      <c r="F24" s="77"/>
      <c r="G24" s="77"/>
      <c r="H24" s="8"/>
      <c r="I24" s="8"/>
      <c r="J24" s="72" t="s">
        <v>81</v>
      </c>
      <c r="K24" s="72"/>
      <c r="L24" s="72"/>
      <c r="N24" s="5" t="s">
        <v>50</v>
      </c>
    </row>
    <row r="25" spans="2:14" ht="96.75" customHeight="1" x14ac:dyDescent="0.25">
      <c r="B25" s="8"/>
      <c r="C25" s="12" t="s">
        <v>51</v>
      </c>
      <c r="D25" s="72" t="s">
        <v>52</v>
      </c>
      <c r="E25" s="72"/>
      <c r="F25" s="72"/>
      <c r="G25" s="72"/>
      <c r="H25" s="8"/>
      <c r="I25" s="8"/>
      <c r="J25" s="72" t="s">
        <v>53</v>
      </c>
      <c r="K25" s="72"/>
      <c r="L25" s="72"/>
      <c r="N25" s="5" t="s">
        <v>50</v>
      </c>
    </row>
    <row r="26" spans="2:14" ht="20.25" customHeight="1" x14ac:dyDescent="0.25">
      <c r="B26" s="8"/>
      <c r="C26" s="12" t="s">
        <v>54</v>
      </c>
      <c r="D26" s="72" t="s">
        <v>55</v>
      </c>
      <c r="E26" s="72"/>
      <c r="F26" s="72"/>
      <c r="G26" s="72"/>
      <c r="H26" s="8"/>
      <c r="I26" s="8"/>
      <c r="J26" s="72" t="s">
        <v>56</v>
      </c>
      <c r="K26" s="72"/>
      <c r="L26" s="72"/>
      <c r="N26" s="5" t="s">
        <v>50</v>
      </c>
    </row>
    <row r="27" spans="2:14" x14ac:dyDescent="0.25">
      <c r="B27" s="78" t="s">
        <v>57</v>
      </c>
      <c r="C27" s="78"/>
      <c r="D27" s="78"/>
      <c r="E27" s="78"/>
      <c r="F27" s="78"/>
      <c r="G27" s="78"/>
      <c r="H27" s="78"/>
      <c r="I27" s="78"/>
      <c r="J27" s="78"/>
      <c r="K27" s="78"/>
      <c r="L27" s="78"/>
    </row>
    <row r="28" spans="2:14" ht="39.950000000000003" customHeight="1" x14ac:dyDescent="0.25">
      <c r="B28" s="9">
        <v>19</v>
      </c>
      <c r="C28" s="74" t="s">
        <v>58</v>
      </c>
      <c r="D28" s="74"/>
      <c r="E28" s="74"/>
      <c r="F28" s="74"/>
      <c r="G28" s="74"/>
      <c r="H28" s="9" t="s">
        <v>26</v>
      </c>
      <c r="I28" s="13"/>
      <c r="J28" s="13"/>
      <c r="K28" s="72" t="s">
        <v>32</v>
      </c>
      <c r="L28" s="72"/>
      <c r="N28" s="5" t="s">
        <v>28</v>
      </c>
    </row>
    <row r="29" spans="2:14" ht="77.25" customHeight="1" x14ac:dyDescent="0.25">
      <c r="B29" s="9">
        <v>20</v>
      </c>
      <c r="C29" s="74" t="s">
        <v>82</v>
      </c>
      <c r="D29" s="74"/>
      <c r="E29" s="74"/>
      <c r="F29" s="74"/>
      <c r="G29" s="74"/>
      <c r="H29" s="9" t="s">
        <v>26</v>
      </c>
      <c r="I29" s="8"/>
      <c r="J29" s="72" t="s">
        <v>59</v>
      </c>
      <c r="K29" s="72"/>
      <c r="L29" s="72"/>
      <c r="N29" s="5" t="s">
        <v>28</v>
      </c>
    </row>
    <row r="30" spans="2:14" ht="114.4" customHeight="1" x14ac:dyDescent="0.25">
      <c r="B30" s="9">
        <v>21</v>
      </c>
      <c r="C30" s="74" t="s">
        <v>60</v>
      </c>
      <c r="D30" s="74"/>
      <c r="E30" s="74"/>
      <c r="F30" s="74"/>
      <c r="G30" s="74"/>
      <c r="H30" s="9" t="s">
        <v>26</v>
      </c>
      <c r="I30" s="8"/>
      <c r="J30" s="72" t="s">
        <v>30</v>
      </c>
      <c r="K30" s="72"/>
      <c r="L30" s="72"/>
      <c r="M30" s="4"/>
      <c r="N30" s="5" t="s">
        <v>28</v>
      </c>
    </row>
    <row r="31" spans="2:14" ht="67.7" customHeight="1" x14ac:dyDescent="0.25">
      <c r="B31" s="9">
        <v>22</v>
      </c>
      <c r="C31" s="74" t="s">
        <v>61</v>
      </c>
      <c r="D31" s="74"/>
      <c r="E31" s="74"/>
      <c r="F31" s="74"/>
      <c r="G31" s="74"/>
      <c r="H31" s="9" t="s">
        <v>26</v>
      </c>
      <c r="I31" s="8"/>
      <c r="J31" s="10"/>
      <c r="K31" s="72" t="s">
        <v>30</v>
      </c>
      <c r="L31" s="72"/>
      <c r="M31" s="3"/>
      <c r="N31" s="5" t="s">
        <v>28</v>
      </c>
    </row>
    <row r="32" spans="2:14" ht="67.7" customHeight="1" x14ac:dyDescent="0.25">
      <c r="B32" s="9">
        <v>23</v>
      </c>
      <c r="C32" s="74" t="s">
        <v>62</v>
      </c>
      <c r="D32" s="74"/>
      <c r="E32" s="74"/>
      <c r="F32" s="74"/>
      <c r="G32" s="74"/>
      <c r="H32" s="9" t="s">
        <v>26</v>
      </c>
      <c r="I32" s="8"/>
      <c r="J32" s="10"/>
      <c r="K32" s="72" t="s">
        <v>30</v>
      </c>
      <c r="L32" s="72"/>
      <c r="M32" s="3"/>
      <c r="N32" s="5" t="s">
        <v>28</v>
      </c>
    </row>
    <row r="33" spans="2:15" ht="69" customHeight="1" x14ac:dyDescent="0.25">
      <c r="B33" s="9">
        <v>24</v>
      </c>
      <c r="C33" s="74" t="s">
        <v>63</v>
      </c>
      <c r="D33" s="74"/>
      <c r="E33" s="74"/>
      <c r="F33" s="74"/>
      <c r="G33" s="74"/>
      <c r="H33" s="9" t="s">
        <v>26</v>
      </c>
      <c r="I33" s="8"/>
      <c r="J33" s="72" t="s">
        <v>30</v>
      </c>
      <c r="K33" s="72"/>
      <c r="L33" s="72"/>
      <c r="N33" s="5" t="s">
        <v>28</v>
      </c>
    </row>
    <row r="34" spans="2:15" ht="70.349999999999994" customHeight="1" x14ac:dyDescent="0.25">
      <c r="B34" s="9">
        <v>25</v>
      </c>
      <c r="C34" s="74" t="s">
        <v>64</v>
      </c>
      <c r="D34" s="74"/>
      <c r="E34" s="74"/>
      <c r="F34" s="74"/>
      <c r="G34" s="74"/>
      <c r="H34" s="9" t="s">
        <v>26</v>
      </c>
      <c r="I34" s="8"/>
      <c r="J34" s="72" t="s">
        <v>65</v>
      </c>
      <c r="K34" s="72"/>
      <c r="L34" s="72"/>
      <c r="N34" s="5" t="s">
        <v>28</v>
      </c>
    </row>
    <row r="35" spans="2:15" ht="78.75" customHeight="1" x14ac:dyDescent="0.25">
      <c r="B35" s="9">
        <v>26</v>
      </c>
      <c r="C35" s="71" t="s">
        <v>83</v>
      </c>
      <c r="D35" s="71"/>
      <c r="E35" s="71"/>
      <c r="F35" s="71"/>
      <c r="G35" s="71"/>
      <c r="H35" s="9" t="s">
        <v>26</v>
      </c>
      <c r="I35" s="8"/>
      <c r="J35" s="72" t="s">
        <v>84</v>
      </c>
      <c r="K35" s="72"/>
      <c r="L35" s="72"/>
      <c r="N35" s="5" t="s">
        <v>7</v>
      </c>
    </row>
    <row r="36" spans="2:15" ht="34.5" customHeight="1" x14ac:dyDescent="0.25">
      <c r="B36" s="9">
        <v>27</v>
      </c>
      <c r="C36" s="74" t="s">
        <v>66</v>
      </c>
      <c r="D36" s="74"/>
      <c r="E36" s="74"/>
      <c r="F36" s="74"/>
      <c r="G36" s="74"/>
      <c r="H36" s="74"/>
      <c r="I36" s="74"/>
      <c r="J36" s="74"/>
      <c r="K36" s="74"/>
      <c r="L36" s="74"/>
    </row>
    <row r="37" spans="2:15" ht="30" x14ac:dyDescent="0.25">
      <c r="B37" s="14"/>
      <c r="C37" s="75" t="s">
        <v>67</v>
      </c>
      <c r="D37" s="75"/>
      <c r="E37" s="15"/>
      <c r="F37" s="69" t="s">
        <v>68</v>
      </c>
      <c r="G37" s="69"/>
      <c r="H37" s="69" t="s">
        <v>69</v>
      </c>
      <c r="I37" s="69"/>
      <c r="J37" s="8" t="s">
        <v>70</v>
      </c>
      <c r="K37" s="8" t="s">
        <v>70</v>
      </c>
      <c r="L37" s="16" t="s">
        <v>71</v>
      </c>
      <c r="N37" s="5" t="s">
        <v>7</v>
      </c>
    </row>
    <row r="38" spans="2:15" x14ac:dyDescent="0.25">
      <c r="B38" s="14"/>
      <c r="C38" s="68" t="s">
        <v>72</v>
      </c>
      <c r="D38" s="68"/>
      <c r="E38" s="17"/>
      <c r="F38" s="69"/>
      <c r="G38" s="69"/>
      <c r="H38" s="69"/>
      <c r="I38" s="69"/>
      <c r="J38" s="8"/>
      <c r="K38" s="8"/>
      <c r="L38" s="8"/>
    </row>
    <row r="39" spans="2:15" x14ac:dyDescent="0.25">
      <c r="B39" s="14"/>
      <c r="C39" s="68"/>
      <c r="D39" s="68"/>
      <c r="E39" s="17"/>
      <c r="F39" s="69"/>
      <c r="G39" s="69"/>
      <c r="H39" s="70"/>
      <c r="I39" s="70"/>
      <c r="J39" s="18"/>
      <c r="K39" s="18"/>
      <c r="L39" s="19"/>
    </row>
    <row r="40" spans="2:15" x14ac:dyDescent="0.25">
      <c r="B40" s="14"/>
      <c r="C40" s="68"/>
      <c r="D40" s="68"/>
      <c r="E40" s="17"/>
      <c r="F40" s="69"/>
      <c r="G40" s="69"/>
      <c r="H40" s="70"/>
      <c r="I40" s="70"/>
      <c r="J40" s="18"/>
      <c r="K40" s="18"/>
      <c r="L40" s="19"/>
    </row>
    <row r="41" spans="2:15" x14ac:dyDescent="0.25">
      <c r="B41" s="14"/>
      <c r="C41" s="68"/>
      <c r="D41" s="68"/>
      <c r="E41" s="17"/>
      <c r="F41" s="69"/>
      <c r="G41" s="69"/>
      <c r="H41" s="70"/>
      <c r="I41" s="70"/>
      <c r="J41" s="18"/>
      <c r="K41" s="18"/>
      <c r="L41" s="19"/>
    </row>
    <row r="42" spans="2:15" ht="78.75" customHeight="1" x14ac:dyDescent="0.25">
      <c r="B42" s="9">
        <v>28</v>
      </c>
      <c r="C42" s="71" t="s">
        <v>73</v>
      </c>
      <c r="D42" s="71"/>
      <c r="E42" s="71"/>
      <c r="F42" s="71"/>
      <c r="G42" s="71"/>
      <c r="H42" s="9" t="s">
        <v>20</v>
      </c>
      <c r="I42" s="8"/>
      <c r="J42" s="72"/>
      <c r="K42" s="72"/>
      <c r="L42" s="72"/>
      <c r="N42" s="5" t="s">
        <v>28</v>
      </c>
    </row>
    <row r="43" spans="2:15" x14ac:dyDescent="0.25">
      <c r="B43" s="20"/>
      <c r="C43" s="21"/>
      <c r="D43" s="21"/>
      <c r="E43" s="21"/>
      <c r="F43" s="21"/>
      <c r="G43" s="21"/>
      <c r="H43" s="22"/>
      <c r="I43" s="23"/>
      <c r="J43" s="23"/>
      <c r="K43" s="23"/>
      <c r="L43" s="24"/>
      <c r="M43" s="73"/>
      <c r="N43" s="73"/>
      <c r="O43" s="73"/>
    </row>
    <row r="44" spans="2:15" x14ac:dyDescent="0.25">
      <c r="B44" s="67"/>
      <c r="C44" s="67"/>
      <c r="D44" s="67"/>
      <c r="E44" s="67"/>
      <c r="F44" s="67"/>
      <c r="G44" s="67"/>
      <c r="H44" s="67"/>
      <c r="I44" s="67"/>
      <c r="J44" s="67"/>
      <c r="K44" s="67"/>
      <c r="L44" s="67"/>
    </row>
    <row r="45" spans="2:15" x14ac:dyDescent="0.25">
      <c r="B45" s="67"/>
      <c r="C45" s="67"/>
      <c r="D45" s="67"/>
      <c r="E45" s="67"/>
      <c r="F45" s="67"/>
      <c r="G45" s="67"/>
      <c r="H45" s="67"/>
      <c r="I45" s="67"/>
      <c r="J45" s="67"/>
      <c r="K45" s="67"/>
      <c r="L45" s="67"/>
    </row>
    <row r="46" spans="2:15" x14ac:dyDescent="0.25">
      <c r="B46" s="67"/>
      <c r="C46" s="67"/>
      <c r="D46" s="67"/>
      <c r="E46" s="67"/>
      <c r="F46" s="67"/>
      <c r="G46" s="67"/>
      <c r="H46" s="67"/>
      <c r="I46" s="67"/>
      <c r="J46" s="67"/>
      <c r="K46" s="67"/>
      <c r="L46" s="67"/>
    </row>
  </sheetData>
  <mergeCells count="85">
    <mergeCell ref="C6:G6"/>
    <mergeCell ref="J6:L6"/>
    <mergeCell ref="C3:G3"/>
    <mergeCell ref="J3:L3"/>
    <mergeCell ref="B4:L4"/>
    <mergeCell ref="C5:G5"/>
    <mergeCell ref="J5:L5"/>
    <mergeCell ref="C7:G7"/>
    <mergeCell ref="K7:L7"/>
    <mergeCell ref="C8:G8"/>
    <mergeCell ref="J8:L8"/>
    <mergeCell ref="C9:G9"/>
    <mergeCell ref="J9:L9"/>
    <mergeCell ref="C10:G10"/>
    <mergeCell ref="J10:L10"/>
    <mergeCell ref="C11:G11"/>
    <mergeCell ref="J11:L11"/>
    <mergeCell ref="C12:G12"/>
    <mergeCell ref="J12:L12"/>
    <mergeCell ref="C19:G19"/>
    <mergeCell ref="K19:L19"/>
    <mergeCell ref="C13:G13"/>
    <mergeCell ref="J13:L13"/>
    <mergeCell ref="C14:G14"/>
    <mergeCell ref="K14:L14"/>
    <mergeCell ref="C15:G15"/>
    <mergeCell ref="K15:L15"/>
    <mergeCell ref="C16:G16"/>
    <mergeCell ref="K16:L16"/>
    <mergeCell ref="B17:L17"/>
    <mergeCell ref="C18:G18"/>
    <mergeCell ref="J18:L18"/>
    <mergeCell ref="C20:G20"/>
    <mergeCell ref="J20:L20"/>
    <mergeCell ref="C21:G21"/>
    <mergeCell ref="J21:L21"/>
    <mergeCell ref="C22:G22"/>
    <mergeCell ref="K22:L22"/>
    <mergeCell ref="C29:G29"/>
    <mergeCell ref="J29:L29"/>
    <mergeCell ref="C23:G23"/>
    <mergeCell ref="J23:L23"/>
    <mergeCell ref="C24:G24"/>
    <mergeCell ref="J24:L24"/>
    <mergeCell ref="D25:G25"/>
    <mergeCell ref="J25:L25"/>
    <mergeCell ref="D26:G26"/>
    <mergeCell ref="J26:L26"/>
    <mergeCell ref="B27:L27"/>
    <mergeCell ref="C28:G28"/>
    <mergeCell ref="K28:L28"/>
    <mergeCell ref="C30:G30"/>
    <mergeCell ref="J30:L30"/>
    <mergeCell ref="C31:G31"/>
    <mergeCell ref="K31:L31"/>
    <mergeCell ref="C32:G32"/>
    <mergeCell ref="K32:L32"/>
    <mergeCell ref="C33:G33"/>
    <mergeCell ref="J33:L33"/>
    <mergeCell ref="C34:G34"/>
    <mergeCell ref="J34:L34"/>
    <mergeCell ref="C35:G35"/>
    <mergeCell ref="J35:L35"/>
    <mergeCell ref="C36:L36"/>
    <mergeCell ref="C37:D37"/>
    <mergeCell ref="F37:G37"/>
    <mergeCell ref="H37:I37"/>
    <mergeCell ref="C38:D38"/>
    <mergeCell ref="F38:G38"/>
    <mergeCell ref="H38:I38"/>
    <mergeCell ref="M43:O43"/>
    <mergeCell ref="C39:D39"/>
    <mergeCell ref="F39:G39"/>
    <mergeCell ref="H39:I39"/>
    <mergeCell ref="C40:D40"/>
    <mergeCell ref="F40:G40"/>
    <mergeCell ref="H40:I40"/>
    <mergeCell ref="B44:L44"/>
    <mergeCell ref="B45:L45"/>
    <mergeCell ref="B46:L46"/>
    <mergeCell ref="C41:D41"/>
    <mergeCell ref="F41:G41"/>
    <mergeCell ref="H41:I41"/>
    <mergeCell ref="C42:G42"/>
    <mergeCell ref="J42:L42"/>
  </mergeCells>
  <hyperlinks>
    <hyperlink ref="I5" r:id="rId1" xr:uid="{00000000-0004-0000-0100-000000000000}"/>
    <hyperlink ref="I6" r:id="rId2" xr:uid="{00000000-0004-0000-0100-000001000000}"/>
  </hyperlinks>
  <printOptions horizontalCentered="1"/>
  <pageMargins left="0.118110236220472" right="0.118110236220472" top="0.82677165354330695" bottom="0" header="0.23622047244094499" footer="0.23622047244094499"/>
  <pageSetup paperSize="9" scale="60" fitToHeight="0" orientation="portrait" r:id="rId3"/>
  <headerFooter>
    <oddHeader>&amp;C&amp;"Arial,Bold"&amp;14LEMBAR PENELITIAN KELENGKAPAN PERSYARATAN REGISTRASI PENYEDIA BARANG &amp; JASA&amp;"Arial,Regular"&amp;11
(Berdasarkan Surat Perintah No Print - 003/PL0000/2022-S7 tanggal 04 Februari 2022)</oddHeader>
    <oddFooter>&amp;L&amp;"Arial,Regular"&amp;8&amp;D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M60"/>
  <sheetViews>
    <sheetView tabSelected="1" view="pageBreakPreview" topLeftCell="A51" zoomScale="85" zoomScaleNormal="80" zoomScaleSheetLayoutView="85" zoomScalePageLayoutView="80" workbookViewId="0">
      <selection activeCell="D11" sqref="D11:E11"/>
    </sheetView>
  </sheetViews>
  <sheetFormatPr defaultColWidth="9.140625" defaultRowHeight="18" x14ac:dyDescent="0.25"/>
  <cols>
    <col min="1" max="1" width="9.140625" style="5"/>
    <col min="2" max="2" width="5.28515625" style="2" customWidth="1"/>
    <col min="3" max="3" width="10" style="3" customWidth="1"/>
    <col min="4" max="6" width="14.85546875" style="3" customWidth="1"/>
    <col min="7" max="7" width="15.28515625" style="3" customWidth="1"/>
    <col min="8" max="8" width="18.5703125" style="4" customWidth="1"/>
    <col min="9" max="9" width="19.7109375" style="5" customWidth="1"/>
    <col min="10" max="10" width="20.7109375" style="5" hidden="1" customWidth="1"/>
    <col min="11" max="11" width="20.7109375" style="5" customWidth="1"/>
    <col min="12" max="12" width="19.85546875" style="6" customWidth="1"/>
    <col min="13" max="13" width="14.85546875" style="5" customWidth="1"/>
    <col min="14" max="18" width="12.7109375" style="5" customWidth="1"/>
    <col min="19" max="16384" width="9.140625" style="5"/>
  </cols>
  <sheetData>
    <row r="1" spans="2:13" x14ac:dyDescent="0.25">
      <c r="B1" s="113" t="s">
        <v>739</v>
      </c>
      <c r="C1" s="113"/>
      <c r="D1" s="113"/>
      <c r="E1" s="113"/>
      <c r="F1" s="113"/>
      <c r="G1" s="113"/>
      <c r="H1" s="113"/>
      <c r="I1" s="113"/>
      <c r="J1" s="113"/>
      <c r="K1" s="113"/>
      <c r="L1" s="113"/>
      <c r="M1" s="113"/>
    </row>
    <row r="2" spans="2:13" ht="18.75" thickBot="1" x14ac:dyDescent="0.3">
      <c r="B2" s="113"/>
      <c r="C2" s="113"/>
      <c r="D2" s="113"/>
      <c r="E2" s="113"/>
      <c r="F2" s="113"/>
      <c r="G2" s="113"/>
      <c r="H2" s="113"/>
      <c r="I2" s="113"/>
      <c r="J2" s="113"/>
      <c r="K2" s="113"/>
      <c r="L2" s="113"/>
      <c r="M2" s="113"/>
    </row>
    <row r="3" spans="2:13" ht="18.75" customHeight="1" thickTop="1" x14ac:dyDescent="0.25">
      <c r="B3" s="44"/>
      <c r="C3" s="38">
        <v>1</v>
      </c>
      <c r="D3" s="114" t="s">
        <v>722</v>
      </c>
      <c r="E3" s="114"/>
      <c r="F3" s="114"/>
      <c r="G3" s="114"/>
      <c r="H3" s="115"/>
      <c r="I3" s="39"/>
      <c r="J3" s="45"/>
      <c r="K3" s="118" t="s">
        <v>723</v>
      </c>
      <c r="L3" s="119"/>
      <c r="M3" s="120"/>
    </row>
    <row r="4" spans="2:13" ht="18" customHeight="1" x14ac:dyDescent="0.25">
      <c r="B4" s="44"/>
      <c r="C4" s="40">
        <v>2</v>
      </c>
      <c r="D4" s="116" t="s">
        <v>724</v>
      </c>
      <c r="E4" s="116"/>
      <c r="F4" s="116"/>
      <c r="G4" s="116"/>
      <c r="H4" s="117"/>
      <c r="I4" s="39"/>
      <c r="J4" s="46"/>
      <c r="K4" s="121" t="s">
        <v>725</v>
      </c>
      <c r="L4" s="122"/>
      <c r="M4" s="123"/>
    </row>
    <row r="5" spans="2:13" ht="18.75" customHeight="1" x14ac:dyDescent="0.25">
      <c r="C5" s="40">
        <v>3</v>
      </c>
      <c r="D5" s="116" t="s">
        <v>726</v>
      </c>
      <c r="E5" s="116"/>
      <c r="F5" s="41"/>
      <c r="G5" s="41"/>
      <c r="H5" s="42"/>
      <c r="I5" s="39"/>
      <c r="J5" s="47"/>
      <c r="K5" s="124" t="s">
        <v>727</v>
      </c>
      <c r="L5" s="116"/>
      <c r="M5" s="125"/>
    </row>
    <row r="6" spans="2:13" ht="18.75" customHeight="1" x14ac:dyDescent="0.25">
      <c r="C6" s="40"/>
      <c r="D6" s="116"/>
      <c r="E6" s="116"/>
      <c r="F6" s="41"/>
      <c r="G6" s="41"/>
      <c r="H6" s="42"/>
      <c r="I6" s="39"/>
      <c r="J6" s="47"/>
      <c r="K6" s="124" t="s">
        <v>728</v>
      </c>
      <c r="L6" s="134"/>
      <c r="M6" s="125"/>
    </row>
    <row r="7" spans="2:13" ht="18" customHeight="1" x14ac:dyDescent="0.25">
      <c r="C7" s="40"/>
      <c r="D7" s="116"/>
      <c r="E7" s="116"/>
      <c r="F7" s="116"/>
      <c r="G7" s="116"/>
      <c r="H7" s="117"/>
      <c r="I7" s="39"/>
      <c r="J7" s="47"/>
      <c r="K7" s="124" t="s">
        <v>729</v>
      </c>
      <c r="L7" s="116"/>
      <c r="M7" s="125"/>
    </row>
    <row r="8" spans="2:13" ht="18" customHeight="1" x14ac:dyDescent="0.25">
      <c r="C8" s="40">
        <v>4</v>
      </c>
      <c r="D8" s="116" t="s">
        <v>730</v>
      </c>
      <c r="E8" s="116"/>
      <c r="F8" s="116"/>
      <c r="G8" s="116"/>
      <c r="H8" s="117"/>
      <c r="I8" s="39"/>
      <c r="J8" s="47"/>
      <c r="K8" s="124" t="s">
        <v>731</v>
      </c>
      <c r="L8" s="116"/>
      <c r="M8" s="125"/>
    </row>
    <row r="9" spans="2:13" ht="18" customHeight="1" x14ac:dyDescent="0.25">
      <c r="C9" s="40"/>
      <c r="D9" s="116" t="s">
        <v>732</v>
      </c>
      <c r="E9" s="116"/>
      <c r="F9" s="116"/>
      <c r="G9" s="116"/>
      <c r="H9" s="117"/>
      <c r="I9" s="39"/>
      <c r="J9" s="47"/>
      <c r="K9" s="124" t="s">
        <v>733</v>
      </c>
      <c r="L9" s="116"/>
      <c r="M9" s="125"/>
    </row>
    <row r="10" spans="2:13" ht="18" customHeight="1" x14ac:dyDescent="0.3">
      <c r="C10" s="40"/>
      <c r="D10" s="116" t="s">
        <v>734</v>
      </c>
      <c r="E10" s="116"/>
      <c r="F10" s="131"/>
      <c r="G10" s="132"/>
      <c r="H10" s="133"/>
      <c r="I10" s="39"/>
      <c r="J10" s="47"/>
      <c r="K10" s="124" t="s">
        <v>735</v>
      </c>
      <c r="L10" s="116"/>
      <c r="M10" s="125"/>
    </row>
    <row r="11" spans="2:13" ht="18" customHeight="1" x14ac:dyDescent="0.25">
      <c r="C11" s="40">
        <v>5</v>
      </c>
      <c r="D11" s="116" t="s">
        <v>736</v>
      </c>
      <c r="E11" s="116"/>
      <c r="F11" s="116"/>
      <c r="G11" s="116"/>
      <c r="H11" s="117"/>
      <c r="I11" s="39"/>
      <c r="J11" s="47"/>
      <c r="K11" s="124" t="s">
        <v>737</v>
      </c>
      <c r="L11" s="116"/>
      <c r="M11" s="125"/>
    </row>
    <row r="12" spans="2:13" ht="18" customHeight="1" thickBot="1" x14ac:dyDescent="0.3">
      <c r="C12" s="43"/>
      <c r="D12" s="127" t="s">
        <v>730</v>
      </c>
      <c r="E12" s="127"/>
      <c r="F12" s="129"/>
      <c r="G12" s="127"/>
      <c r="H12" s="130"/>
      <c r="I12" s="39"/>
      <c r="J12" s="48"/>
      <c r="K12" s="126" t="s">
        <v>738</v>
      </c>
      <c r="L12" s="127"/>
      <c r="M12" s="128"/>
    </row>
    <row r="13" spans="2:13" ht="20.25" customHeight="1" thickTop="1" x14ac:dyDescent="0.25">
      <c r="C13" s="2"/>
      <c r="D13" s="2"/>
      <c r="E13" s="2"/>
      <c r="F13" s="2"/>
      <c r="G13" s="2"/>
      <c r="H13" s="2"/>
      <c r="I13" s="2"/>
      <c r="J13" s="2"/>
      <c r="K13" s="2"/>
      <c r="L13" s="2"/>
    </row>
    <row r="14" spans="2:13" s="30" customFormat="1" ht="36.75" customHeight="1" x14ac:dyDescent="0.25">
      <c r="B14" s="36" t="s">
        <v>13</v>
      </c>
      <c r="C14" s="110" t="s">
        <v>14</v>
      </c>
      <c r="D14" s="111"/>
      <c r="E14" s="111"/>
      <c r="F14" s="111"/>
      <c r="G14" s="112"/>
      <c r="H14" s="36" t="s">
        <v>15</v>
      </c>
      <c r="I14" s="36" t="s">
        <v>16</v>
      </c>
      <c r="J14" s="110" t="s">
        <v>17</v>
      </c>
      <c r="K14" s="111"/>
      <c r="L14" s="112"/>
      <c r="M14" s="36" t="s">
        <v>85</v>
      </c>
    </row>
    <row r="15" spans="2:13" ht="18" customHeight="1" x14ac:dyDescent="0.25">
      <c r="B15" s="110" t="s">
        <v>18</v>
      </c>
      <c r="C15" s="111"/>
      <c r="D15" s="111"/>
      <c r="E15" s="111"/>
      <c r="F15" s="111"/>
      <c r="G15" s="111"/>
      <c r="H15" s="111"/>
      <c r="I15" s="111"/>
      <c r="J15" s="111"/>
      <c r="K15" s="111"/>
      <c r="L15" s="112"/>
      <c r="M15" s="37"/>
    </row>
    <row r="16" spans="2:13" ht="150" customHeight="1" x14ac:dyDescent="0.25">
      <c r="B16" s="8">
        <v>1</v>
      </c>
      <c r="C16" s="102" t="s">
        <v>19</v>
      </c>
      <c r="D16" s="103"/>
      <c r="E16" s="103"/>
      <c r="F16" s="103"/>
      <c r="G16" s="104"/>
      <c r="H16" s="9" t="s">
        <v>20</v>
      </c>
      <c r="I16" s="27"/>
      <c r="J16" s="102" t="s">
        <v>21</v>
      </c>
      <c r="K16" s="103"/>
      <c r="L16" s="104"/>
      <c r="M16" s="37" t="s">
        <v>22</v>
      </c>
    </row>
    <row r="17" spans="2:13" ht="95.25" customHeight="1" x14ac:dyDescent="0.25">
      <c r="B17" s="9">
        <f>B16+1</f>
        <v>2</v>
      </c>
      <c r="C17" s="105" t="s">
        <v>23</v>
      </c>
      <c r="D17" s="106"/>
      <c r="E17" s="106"/>
      <c r="F17" s="106"/>
      <c r="G17" s="107"/>
      <c r="H17" s="9" t="s">
        <v>20</v>
      </c>
      <c r="I17" s="28"/>
      <c r="J17" s="102"/>
      <c r="K17" s="103"/>
      <c r="L17" s="104"/>
      <c r="M17" s="37" t="s">
        <v>22</v>
      </c>
    </row>
    <row r="18" spans="2:13" ht="57" customHeight="1" x14ac:dyDescent="0.25">
      <c r="B18" s="9">
        <f t="shared" ref="B18:B25" si="0">B17+1</f>
        <v>3</v>
      </c>
      <c r="C18" s="105" t="s">
        <v>753</v>
      </c>
      <c r="D18" s="106"/>
      <c r="E18" s="106"/>
      <c r="F18" s="106"/>
      <c r="G18" s="107"/>
      <c r="H18" s="9" t="s">
        <v>26</v>
      </c>
      <c r="I18" s="8"/>
      <c r="J18" s="102" t="s">
        <v>30</v>
      </c>
      <c r="K18" s="103"/>
      <c r="L18" s="104"/>
      <c r="M18" s="37" t="s">
        <v>28</v>
      </c>
    </row>
    <row r="19" spans="2:13" ht="135" customHeight="1" x14ac:dyDescent="0.25">
      <c r="B19" s="9">
        <f t="shared" si="0"/>
        <v>4</v>
      </c>
      <c r="C19" s="99" t="s">
        <v>33</v>
      </c>
      <c r="D19" s="100"/>
      <c r="E19" s="100"/>
      <c r="F19" s="100"/>
      <c r="G19" s="101"/>
      <c r="H19" s="9" t="s">
        <v>26</v>
      </c>
      <c r="I19" s="8"/>
      <c r="J19" s="102" t="s">
        <v>79</v>
      </c>
      <c r="K19" s="103"/>
      <c r="L19" s="104"/>
      <c r="M19" s="37" t="s">
        <v>28</v>
      </c>
    </row>
    <row r="20" spans="2:13" x14ac:dyDescent="0.25">
      <c r="B20" s="9">
        <f t="shared" si="0"/>
        <v>5</v>
      </c>
      <c r="C20" s="105" t="s">
        <v>34</v>
      </c>
      <c r="D20" s="106"/>
      <c r="E20" s="106"/>
      <c r="F20" s="106"/>
      <c r="G20" s="107"/>
      <c r="H20" s="8" t="s">
        <v>20</v>
      </c>
      <c r="I20" s="8"/>
      <c r="J20" s="102" t="s">
        <v>80</v>
      </c>
      <c r="K20" s="103"/>
      <c r="L20" s="104"/>
      <c r="M20" s="37" t="s">
        <v>28</v>
      </c>
    </row>
    <row r="21" spans="2:13" ht="58.5" customHeight="1" x14ac:dyDescent="0.25">
      <c r="B21" s="9">
        <f t="shared" si="0"/>
        <v>6</v>
      </c>
      <c r="C21" s="105" t="s">
        <v>35</v>
      </c>
      <c r="D21" s="106"/>
      <c r="E21" s="106"/>
      <c r="F21" s="106"/>
      <c r="G21" s="107"/>
      <c r="H21" s="9" t="s">
        <v>20</v>
      </c>
      <c r="I21" s="8"/>
      <c r="J21" s="102"/>
      <c r="K21" s="103"/>
      <c r="L21" s="104"/>
      <c r="M21" s="37" t="s">
        <v>28</v>
      </c>
    </row>
    <row r="22" spans="2:13" ht="49.5" customHeight="1" x14ac:dyDescent="0.25">
      <c r="B22" s="9">
        <f t="shared" si="0"/>
        <v>7</v>
      </c>
      <c r="C22" s="105" t="s">
        <v>754</v>
      </c>
      <c r="D22" s="106"/>
      <c r="E22" s="106"/>
      <c r="F22" s="106"/>
      <c r="G22" s="107"/>
      <c r="H22" s="9" t="s">
        <v>26</v>
      </c>
      <c r="I22" s="8"/>
      <c r="J22" s="102"/>
      <c r="K22" s="103"/>
      <c r="L22" s="104"/>
      <c r="M22" s="37" t="s">
        <v>7</v>
      </c>
    </row>
    <row r="23" spans="2:13" ht="46.5" customHeight="1" x14ac:dyDescent="0.25">
      <c r="B23" s="9">
        <f t="shared" si="0"/>
        <v>8</v>
      </c>
      <c r="C23" s="105" t="s">
        <v>37</v>
      </c>
      <c r="D23" s="106"/>
      <c r="E23" s="106"/>
      <c r="F23" s="106"/>
      <c r="G23" s="107"/>
      <c r="H23" s="9" t="s">
        <v>26</v>
      </c>
      <c r="I23" s="8"/>
      <c r="J23" s="10"/>
      <c r="K23" s="108"/>
      <c r="L23" s="109"/>
      <c r="M23" s="37" t="s">
        <v>7</v>
      </c>
    </row>
    <row r="24" spans="2:13" ht="50.65" customHeight="1" x14ac:dyDescent="0.25">
      <c r="B24" s="9">
        <f t="shared" si="0"/>
        <v>9</v>
      </c>
      <c r="C24" s="74" t="s">
        <v>38</v>
      </c>
      <c r="D24" s="74"/>
      <c r="E24" s="74"/>
      <c r="F24" s="74"/>
      <c r="G24" s="74"/>
      <c r="H24" s="9" t="s">
        <v>26</v>
      </c>
      <c r="I24" s="8"/>
      <c r="J24" s="10"/>
      <c r="K24" s="74" t="s">
        <v>32</v>
      </c>
      <c r="L24" s="74"/>
      <c r="M24" s="37" t="s">
        <v>7</v>
      </c>
    </row>
    <row r="25" spans="2:13" ht="74.099999999999994" customHeight="1" x14ac:dyDescent="0.25">
      <c r="B25" s="9">
        <f t="shared" si="0"/>
        <v>10</v>
      </c>
      <c r="C25" s="74" t="s">
        <v>39</v>
      </c>
      <c r="D25" s="74"/>
      <c r="E25" s="74"/>
      <c r="F25" s="74"/>
      <c r="G25" s="74"/>
      <c r="H25" s="9" t="s">
        <v>26</v>
      </c>
      <c r="I25" s="8"/>
      <c r="J25" s="10"/>
      <c r="K25" s="74" t="s">
        <v>32</v>
      </c>
      <c r="L25" s="74"/>
      <c r="M25" s="37" t="s">
        <v>40</v>
      </c>
    </row>
    <row r="26" spans="2:13" x14ac:dyDescent="0.25">
      <c r="B26" s="79" t="s">
        <v>41</v>
      </c>
      <c r="C26" s="79"/>
      <c r="D26" s="79"/>
      <c r="E26" s="79"/>
      <c r="F26" s="79"/>
      <c r="G26" s="79"/>
      <c r="H26" s="79"/>
      <c r="I26" s="79"/>
      <c r="J26" s="79"/>
      <c r="K26" s="79"/>
      <c r="L26" s="79"/>
      <c r="M26" s="37"/>
    </row>
    <row r="27" spans="2:13" ht="24.75" customHeight="1" x14ac:dyDescent="0.25">
      <c r="B27" s="8">
        <f>B25+1</f>
        <v>11</v>
      </c>
      <c r="C27" s="72" t="s">
        <v>42</v>
      </c>
      <c r="D27" s="72"/>
      <c r="E27" s="72"/>
      <c r="F27" s="72"/>
      <c r="G27" s="72"/>
      <c r="H27" s="9" t="s">
        <v>26</v>
      </c>
      <c r="I27" s="8"/>
      <c r="J27" s="72" t="s">
        <v>43</v>
      </c>
      <c r="K27" s="72"/>
      <c r="L27" s="72"/>
      <c r="M27" s="37" t="s">
        <v>6</v>
      </c>
    </row>
    <row r="28" spans="2:13" s="11" customFormat="1" ht="32.1" customHeight="1" x14ac:dyDescent="0.25">
      <c r="B28" s="8">
        <f>B27+1</f>
        <v>12</v>
      </c>
      <c r="C28" s="74" t="s">
        <v>44</v>
      </c>
      <c r="D28" s="74"/>
      <c r="E28" s="74"/>
      <c r="F28" s="74"/>
      <c r="G28" s="74"/>
      <c r="H28" s="9" t="s">
        <v>26</v>
      </c>
      <c r="I28" s="10"/>
      <c r="J28" s="10"/>
      <c r="K28" s="72"/>
      <c r="L28" s="72"/>
      <c r="M28" s="10" t="s">
        <v>6</v>
      </c>
    </row>
    <row r="29" spans="2:13" ht="35.25" customHeight="1" x14ac:dyDescent="0.25">
      <c r="B29" s="8">
        <f t="shared" ref="B29:B32" si="1">B28+1</f>
        <v>13</v>
      </c>
      <c r="C29" s="74" t="s">
        <v>45</v>
      </c>
      <c r="D29" s="74"/>
      <c r="E29" s="74"/>
      <c r="F29" s="74"/>
      <c r="G29" s="74"/>
      <c r="H29" s="9" t="s">
        <v>26</v>
      </c>
      <c r="I29" s="8"/>
      <c r="J29" s="72"/>
      <c r="K29" s="72"/>
      <c r="L29" s="72"/>
      <c r="M29" s="37" t="s">
        <v>6</v>
      </c>
    </row>
    <row r="30" spans="2:13" ht="45" customHeight="1" x14ac:dyDescent="0.25">
      <c r="B30" s="8">
        <f t="shared" si="1"/>
        <v>14</v>
      </c>
      <c r="C30" s="74" t="s">
        <v>46</v>
      </c>
      <c r="D30" s="74"/>
      <c r="E30" s="74"/>
      <c r="F30" s="74"/>
      <c r="G30" s="74"/>
      <c r="H30" s="9" t="s">
        <v>20</v>
      </c>
      <c r="I30" s="8"/>
      <c r="J30" s="72" t="s">
        <v>32</v>
      </c>
      <c r="K30" s="72"/>
      <c r="L30" s="72"/>
      <c r="M30" s="37" t="s">
        <v>6</v>
      </c>
    </row>
    <row r="31" spans="2:13" ht="45" customHeight="1" x14ac:dyDescent="0.25">
      <c r="B31" s="8">
        <f t="shared" si="1"/>
        <v>15</v>
      </c>
      <c r="C31" s="74" t="s">
        <v>47</v>
      </c>
      <c r="D31" s="74"/>
      <c r="E31" s="74"/>
      <c r="F31" s="74"/>
      <c r="G31" s="74"/>
      <c r="H31" s="9" t="s">
        <v>26</v>
      </c>
      <c r="I31" s="8"/>
      <c r="J31" s="10"/>
      <c r="K31" s="69"/>
      <c r="L31" s="69"/>
      <c r="M31" s="37" t="s">
        <v>6</v>
      </c>
    </row>
    <row r="32" spans="2:13" x14ac:dyDescent="0.25">
      <c r="B32" s="8">
        <f t="shared" si="1"/>
        <v>16</v>
      </c>
      <c r="C32" s="76" t="s">
        <v>48</v>
      </c>
      <c r="D32" s="76"/>
      <c r="E32" s="76"/>
      <c r="F32" s="76"/>
      <c r="G32" s="76"/>
      <c r="H32" s="8" t="s">
        <v>26</v>
      </c>
      <c r="I32" s="8"/>
      <c r="J32" s="72"/>
      <c r="K32" s="72"/>
      <c r="L32" s="72"/>
      <c r="M32" s="37"/>
    </row>
    <row r="33" spans="2:13" ht="191.25" customHeight="1" x14ac:dyDescent="0.25">
      <c r="B33" s="8"/>
      <c r="C33" s="77" t="s">
        <v>49</v>
      </c>
      <c r="D33" s="77"/>
      <c r="E33" s="77"/>
      <c r="F33" s="77"/>
      <c r="G33" s="77"/>
      <c r="H33" s="8"/>
      <c r="I33" s="8"/>
      <c r="J33" s="72" t="s">
        <v>81</v>
      </c>
      <c r="K33" s="72"/>
      <c r="L33" s="72"/>
      <c r="M33" s="37" t="s">
        <v>50</v>
      </c>
    </row>
    <row r="34" spans="2:13" ht="96.75" customHeight="1" x14ac:dyDescent="0.25">
      <c r="B34" s="8"/>
      <c r="C34" s="12" t="s">
        <v>51</v>
      </c>
      <c r="D34" s="72" t="s">
        <v>52</v>
      </c>
      <c r="E34" s="72"/>
      <c r="F34" s="72"/>
      <c r="G34" s="72"/>
      <c r="H34" s="8"/>
      <c r="I34" s="8"/>
      <c r="J34" s="72" t="s">
        <v>53</v>
      </c>
      <c r="K34" s="72"/>
      <c r="L34" s="72"/>
      <c r="M34" s="37" t="s">
        <v>50</v>
      </c>
    </row>
    <row r="35" spans="2:13" ht="20.25" customHeight="1" x14ac:dyDescent="0.25">
      <c r="B35" s="8"/>
      <c r="C35" s="12" t="s">
        <v>54</v>
      </c>
      <c r="D35" s="72" t="s">
        <v>55</v>
      </c>
      <c r="E35" s="72"/>
      <c r="F35" s="72"/>
      <c r="G35" s="72"/>
      <c r="H35" s="8"/>
      <c r="I35" s="8"/>
      <c r="J35" s="72" t="s">
        <v>56</v>
      </c>
      <c r="K35" s="72"/>
      <c r="L35" s="72"/>
      <c r="M35" s="37" t="s">
        <v>50</v>
      </c>
    </row>
    <row r="36" spans="2:13" x14ac:dyDescent="0.25">
      <c r="B36" s="78" t="s">
        <v>57</v>
      </c>
      <c r="C36" s="78"/>
      <c r="D36" s="78"/>
      <c r="E36" s="78"/>
      <c r="F36" s="78"/>
      <c r="G36" s="78"/>
      <c r="H36" s="78"/>
      <c r="I36" s="78"/>
      <c r="J36" s="78"/>
      <c r="K36" s="78"/>
      <c r="L36" s="78"/>
      <c r="M36" s="37"/>
    </row>
    <row r="37" spans="2:13" ht="60.75" customHeight="1" x14ac:dyDescent="0.25">
      <c r="B37" s="9">
        <f>B32+1</f>
        <v>17</v>
      </c>
      <c r="C37" s="74" t="s">
        <v>755</v>
      </c>
      <c r="D37" s="74"/>
      <c r="E37" s="74"/>
      <c r="F37" s="74"/>
      <c r="G37" s="74"/>
      <c r="H37" s="9" t="s">
        <v>26</v>
      </c>
      <c r="I37" s="13"/>
      <c r="J37" s="13"/>
      <c r="K37" s="72" t="s">
        <v>32</v>
      </c>
      <c r="L37" s="72"/>
      <c r="M37" s="37" t="s">
        <v>28</v>
      </c>
    </row>
    <row r="38" spans="2:13" ht="77.25" customHeight="1" x14ac:dyDescent="0.25">
      <c r="B38" s="9">
        <f>B37+1</f>
        <v>18</v>
      </c>
      <c r="C38" s="74" t="s">
        <v>756</v>
      </c>
      <c r="D38" s="74"/>
      <c r="E38" s="74"/>
      <c r="F38" s="74"/>
      <c r="G38" s="74"/>
      <c r="H38" s="9" t="s">
        <v>26</v>
      </c>
      <c r="I38" s="8"/>
      <c r="J38" s="72" t="s">
        <v>59</v>
      </c>
      <c r="K38" s="72"/>
      <c r="L38" s="72"/>
      <c r="M38" s="37" t="s">
        <v>28</v>
      </c>
    </row>
    <row r="39" spans="2:13" ht="134.25" customHeight="1" x14ac:dyDescent="0.25">
      <c r="B39" s="9">
        <f t="shared" ref="B39:B45" si="2">B38+1</f>
        <v>19</v>
      </c>
      <c r="C39" s="74" t="s">
        <v>757</v>
      </c>
      <c r="D39" s="74"/>
      <c r="E39" s="74"/>
      <c r="F39" s="74"/>
      <c r="G39" s="74"/>
      <c r="H39" s="9" t="s">
        <v>26</v>
      </c>
      <c r="I39" s="8"/>
      <c r="J39" s="72" t="s">
        <v>30</v>
      </c>
      <c r="K39" s="72"/>
      <c r="L39" s="72"/>
      <c r="M39" s="37" t="s">
        <v>28</v>
      </c>
    </row>
    <row r="40" spans="2:13" ht="67.7" customHeight="1" x14ac:dyDescent="0.25">
      <c r="B40" s="9">
        <f t="shared" si="2"/>
        <v>20</v>
      </c>
      <c r="C40" s="74" t="s">
        <v>61</v>
      </c>
      <c r="D40" s="74"/>
      <c r="E40" s="74"/>
      <c r="F40" s="74"/>
      <c r="G40" s="74"/>
      <c r="H40" s="9" t="s">
        <v>26</v>
      </c>
      <c r="I40" s="8"/>
      <c r="J40" s="10"/>
      <c r="K40" s="72" t="s">
        <v>30</v>
      </c>
      <c r="L40" s="72"/>
      <c r="M40" s="37" t="s">
        <v>28</v>
      </c>
    </row>
    <row r="41" spans="2:13" ht="67.7" customHeight="1" x14ac:dyDescent="0.25">
      <c r="B41" s="9">
        <f t="shared" si="2"/>
        <v>21</v>
      </c>
      <c r="C41" s="74" t="s">
        <v>62</v>
      </c>
      <c r="D41" s="74"/>
      <c r="E41" s="74"/>
      <c r="F41" s="74"/>
      <c r="G41" s="74"/>
      <c r="H41" s="9" t="s">
        <v>26</v>
      </c>
      <c r="I41" s="8"/>
      <c r="J41" s="10"/>
      <c r="K41" s="72" t="s">
        <v>30</v>
      </c>
      <c r="L41" s="72"/>
      <c r="M41" s="37" t="s">
        <v>28</v>
      </c>
    </row>
    <row r="42" spans="2:13" ht="69" customHeight="1" x14ac:dyDescent="0.25">
      <c r="B42" s="9">
        <f t="shared" si="2"/>
        <v>22</v>
      </c>
      <c r="C42" s="74" t="s">
        <v>63</v>
      </c>
      <c r="D42" s="74"/>
      <c r="E42" s="74"/>
      <c r="F42" s="74"/>
      <c r="G42" s="74"/>
      <c r="H42" s="9" t="s">
        <v>26</v>
      </c>
      <c r="I42" s="8"/>
      <c r="J42" s="72" t="s">
        <v>30</v>
      </c>
      <c r="K42" s="72"/>
      <c r="L42" s="72"/>
      <c r="M42" s="37" t="s">
        <v>28</v>
      </c>
    </row>
    <row r="43" spans="2:13" ht="70.349999999999994" customHeight="1" x14ac:dyDescent="0.25">
      <c r="B43" s="9">
        <f t="shared" si="2"/>
        <v>23</v>
      </c>
      <c r="C43" s="74" t="s">
        <v>758</v>
      </c>
      <c r="D43" s="74"/>
      <c r="E43" s="74"/>
      <c r="F43" s="74"/>
      <c r="G43" s="74"/>
      <c r="H43" s="9" t="s">
        <v>26</v>
      </c>
      <c r="I43" s="8"/>
      <c r="J43" s="72" t="s">
        <v>65</v>
      </c>
      <c r="K43" s="72"/>
      <c r="L43" s="72"/>
      <c r="M43" s="37" t="s">
        <v>28</v>
      </c>
    </row>
    <row r="44" spans="2:13" ht="102" customHeight="1" x14ac:dyDescent="0.25">
      <c r="B44" s="9">
        <f t="shared" si="2"/>
        <v>24</v>
      </c>
      <c r="C44" s="71" t="s">
        <v>759</v>
      </c>
      <c r="D44" s="71"/>
      <c r="E44" s="71"/>
      <c r="F44" s="71"/>
      <c r="G44" s="71"/>
      <c r="H44" s="9" t="s">
        <v>26</v>
      </c>
      <c r="I44" s="8"/>
      <c r="J44" s="72" t="s">
        <v>760</v>
      </c>
      <c r="K44" s="72"/>
      <c r="L44" s="72"/>
      <c r="M44" s="37" t="s">
        <v>7</v>
      </c>
    </row>
    <row r="45" spans="2:13" ht="34.5" customHeight="1" x14ac:dyDescent="0.25">
      <c r="B45" s="9">
        <f t="shared" si="2"/>
        <v>25</v>
      </c>
      <c r="C45" s="74" t="s">
        <v>66</v>
      </c>
      <c r="D45" s="74"/>
      <c r="E45" s="74"/>
      <c r="F45" s="74"/>
      <c r="G45" s="74"/>
      <c r="H45" s="74"/>
      <c r="I45" s="74"/>
      <c r="J45" s="74"/>
      <c r="K45" s="74"/>
      <c r="L45" s="74"/>
      <c r="M45" s="37" t="s">
        <v>7</v>
      </c>
    </row>
    <row r="46" spans="2:13" ht="30" x14ac:dyDescent="0.25">
      <c r="B46" s="14"/>
      <c r="C46" s="75" t="s">
        <v>67</v>
      </c>
      <c r="D46" s="75"/>
      <c r="E46" s="15"/>
      <c r="F46" s="69" t="s">
        <v>68</v>
      </c>
      <c r="G46" s="69"/>
      <c r="H46" s="69" t="s">
        <v>69</v>
      </c>
      <c r="I46" s="69"/>
      <c r="J46" s="8" t="s">
        <v>70</v>
      </c>
      <c r="K46" s="8" t="s">
        <v>70</v>
      </c>
      <c r="L46" s="16" t="s">
        <v>71</v>
      </c>
      <c r="M46" s="37"/>
    </row>
    <row r="47" spans="2:13" x14ac:dyDescent="0.25">
      <c r="B47" s="14"/>
      <c r="C47" s="68" t="s">
        <v>72</v>
      </c>
      <c r="D47" s="68"/>
      <c r="E47" s="17"/>
      <c r="F47" s="69"/>
      <c r="G47" s="69"/>
      <c r="H47" s="69"/>
      <c r="I47" s="69"/>
      <c r="J47" s="8"/>
      <c r="K47" s="8"/>
      <c r="L47" s="8"/>
      <c r="M47" s="37"/>
    </row>
    <row r="48" spans="2:13" x14ac:dyDescent="0.25">
      <c r="B48" s="14"/>
      <c r="C48" s="68"/>
      <c r="D48" s="68"/>
      <c r="E48" s="17"/>
      <c r="F48" s="69"/>
      <c r="G48" s="69"/>
      <c r="H48" s="70"/>
      <c r="I48" s="70"/>
      <c r="J48" s="18"/>
      <c r="K48" s="18"/>
      <c r="L48" s="19"/>
      <c r="M48" s="37"/>
    </row>
    <row r="49" spans="2:13" x14ac:dyDescent="0.25">
      <c r="B49" s="14"/>
      <c r="C49" s="68"/>
      <c r="D49" s="68"/>
      <c r="E49" s="17"/>
      <c r="F49" s="69"/>
      <c r="G49" s="69"/>
      <c r="H49" s="70"/>
      <c r="I49" s="70"/>
      <c r="J49" s="18"/>
      <c r="K49" s="18"/>
      <c r="L49" s="19"/>
      <c r="M49" s="37"/>
    </row>
    <row r="50" spans="2:13" x14ac:dyDescent="0.25">
      <c r="B50" s="14"/>
      <c r="C50" s="68"/>
      <c r="D50" s="68"/>
      <c r="E50" s="17"/>
      <c r="F50" s="69"/>
      <c r="G50" s="69"/>
      <c r="H50" s="70"/>
      <c r="I50" s="70"/>
      <c r="J50" s="18"/>
      <c r="K50" s="18"/>
      <c r="L50" s="19"/>
      <c r="M50" s="37"/>
    </row>
    <row r="51" spans="2:13" ht="78.75" customHeight="1" x14ac:dyDescent="0.25">
      <c r="B51" s="9">
        <f>B45+1</f>
        <v>26</v>
      </c>
      <c r="C51" s="71" t="s">
        <v>73</v>
      </c>
      <c r="D51" s="71"/>
      <c r="E51" s="71"/>
      <c r="F51" s="71"/>
      <c r="G51" s="71"/>
      <c r="H51" s="9" t="s">
        <v>20</v>
      </c>
      <c r="I51" s="8"/>
      <c r="J51" s="72"/>
      <c r="K51" s="72"/>
      <c r="L51" s="72"/>
      <c r="M51" s="37" t="s">
        <v>28</v>
      </c>
    </row>
    <row r="52" spans="2:13" x14ac:dyDescent="0.25">
      <c r="B52" s="49"/>
      <c r="C52" s="50"/>
      <c r="D52" s="50"/>
      <c r="E52" s="50"/>
      <c r="F52" s="50"/>
      <c r="G52" s="50"/>
      <c r="H52" s="51"/>
      <c r="I52" s="52"/>
      <c r="J52" s="52"/>
      <c r="K52" s="52"/>
      <c r="L52" s="53"/>
      <c r="M52" s="4"/>
    </row>
    <row r="53" spans="2:13" x14ac:dyDescent="0.25">
      <c r="B53" s="54"/>
      <c r="C53" s="88" t="s">
        <v>740</v>
      </c>
      <c r="D53" s="88"/>
      <c r="E53" s="88"/>
      <c r="F53" s="88"/>
      <c r="G53" s="88"/>
      <c r="H53" s="88"/>
      <c r="I53" s="88"/>
      <c r="J53" s="88"/>
      <c r="K53" s="88"/>
      <c r="L53" s="89"/>
    </row>
    <row r="54" spans="2:13" x14ac:dyDescent="0.25">
      <c r="B54" s="54"/>
      <c r="C54" s="90"/>
      <c r="D54" s="92" t="s">
        <v>741</v>
      </c>
      <c r="E54" s="92" t="s">
        <v>742</v>
      </c>
      <c r="F54" s="92" t="s">
        <v>743</v>
      </c>
      <c r="G54" s="94" t="s">
        <v>744</v>
      </c>
      <c r="H54" s="95"/>
      <c r="I54" s="95"/>
      <c r="J54" s="95"/>
      <c r="K54" s="95"/>
      <c r="L54" s="96"/>
    </row>
    <row r="55" spans="2:13" ht="51" x14ac:dyDescent="0.25">
      <c r="B55" s="55"/>
      <c r="C55" s="91"/>
      <c r="D55" s="93"/>
      <c r="E55" s="93"/>
      <c r="F55" s="93"/>
      <c r="G55" s="56" t="s">
        <v>745</v>
      </c>
      <c r="H55" s="56" t="s">
        <v>752</v>
      </c>
      <c r="I55" s="56" t="s">
        <v>746</v>
      </c>
      <c r="J55" s="56"/>
      <c r="K55" s="56" t="s">
        <v>747</v>
      </c>
      <c r="L55" s="56" t="s">
        <v>748</v>
      </c>
    </row>
    <row r="56" spans="2:13" ht="37.5" customHeight="1" x14ac:dyDescent="0.25">
      <c r="B56" s="97" t="s">
        <v>749</v>
      </c>
      <c r="C56" s="98"/>
      <c r="D56" s="57"/>
      <c r="E56" s="57"/>
      <c r="F56" s="57"/>
      <c r="G56" s="57"/>
      <c r="H56" s="58"/>
      <c r="I56" s="59"/>
      <c r="J56" s="59"/>
      <c r="K56" s="59"/>
      <c r="L56" s="60"/>
    </row>
    <row r="57" spans="2:13" x14ac:dyDescent="0.25">
      <c r="B57" s="97" t="s">
        <v>750</v>
      </c>
      <c r="C57" s="98"/>
      <c r="D57" s="57"/>
      <c r="E57" s="57"/>
      <c r="F57" s="57"/>
      <c r="G57" s="57"/>
      <c r="H57" s="58"/>
      <c r="I57" s="59"/>
      <c r="J57" s="59"/>
      <c r="K57" s="59"/>
      <c r="L57" s="61"/>
    </row>
    <row r="58" spans="2:13" x14ac:dyDescent="0.25">
      <c r="B58" s="39"/>
      <c r="C58" s="62"/>
      <c r="D58" s="62"/>
      <c r="E58" s="62"/>
      <c r="F58" s="62"/>
      <c r="G58" s="62"/>
      <c r="H58" s="63"/>
      <c r="I58" s="64"/>
      <c r="J58" s="64"/>
      <c r="K58" s="64"/>
      <c r="L58" s="65"/>
    </row>
    <row r="59" spans="2:13" x14ac:dyDescent="0.25">
      <c r="B59" s="39"/>
      <c r="C59" s="66" t="s">
        <v>751</v>
      </c>
      <c r="D59" s="62"/>
      <c r="E59" s="62"/>
      <c r="F59" s="62"/>
      <c r="G59" s="62"/>
      <c r="H59" s="63"/>
      <c r="I59" s="64"/>
      <c r="J59" s="64"/>
      <c r="K59" s="64"/>
      <c r="L59" s="65"/>
    </row>
    <row r="60" spans="2:13" x14ac:dyDescent="0.25">
      <c r="B60" s="39"/>
      <c r="C60" s="62"/>
      <c r="D60" s="62"/>
      <c r="E60" s="62"/>
      <c r="F60" s="62"/>
      <c r="G60" s="62"/>
      <c r="H60" s="63"/>
      <c r="I60" s="64"/>
      <c r="J60" s="64"/>
      <c r="K60" s="64"/>
      <c r="L60" s="65"/>
    </row>
  </sheetData>
  <mergeCells count="114">
    <mergeCell ref="K12:M12"/>
    <mergeCell ref="D11:E11"/>
    <mergeCell ref="F11:H11"/>
    <mergeCell ref="D12:E12"/>
    <mergeCell ref="F12:H12"/>
    <mergeCell ref="D10:E10"/>
    <mergeCell ref="F10:H10"/>
    <mergeCell ref="D8:E8"/>
    <mergeCell ref="F8:H8"/>
    <mergeCell ref="D9:E9"/>
    <mergeCell ref="F9:H9"/>
    <mergeCell ref="K8:M8"/>
    <mergeCell ref="K9:M9"/>
    <mergeCell ref="K10:M10"/>
    <mergeCell ref="K11:M11"/>
    <mergeCell ref="B1:M2"/>
    <mergeCell ref="F3:H3"/>
    <mergeCell ref="F4:H4"/>
    <mergeCell ref="D3:E3"/>
    <mergeCell ref="D4:E4"/>
    <mergeCell ref="D5:E5"/>
    <mergeCell ref="D6:E6"/>
    <mergeCell ref="D7:E7"/>
    <mergeCell ref="F7:H7"/>
    <mergeCell ref="K3:M3"/>
    <mergeCell ref="K4:M4"/>
    <mergeCell ref="K5:M5"/>
    <mergeCell ref="K6:M6"/>
    <mergeCell ref="K7:M7"/>
    <mergeCell ref="C18:G18"/>
    <mergeCell ref="J18:L18"/>
    <mergeCell ref="C14:G14"/>
    <mergeCell ref="J14:L14"/>
    <mergeCell ref="B15:L15"/>
    <mergeCell ref="C16:G16"/>
    <mergeCell ref="J16:L16"/>
    <mergeCell ref="C17:G17"/>
    <mergeCell ref="J17:L17"/>
    <mergeCell ref="C19:G19"/>
    <mergeCell ref="J19:L19"/>
    <mergeCell ref="C20:G20"/>
    <mergeCell ref="J20:L20"/>
    <mergeCell ref="C21:G21"/>
    <mergeCell ref="J21:L21"/>
    <mergeCell ref="C28:G28"/>
    <mergeCell ref="K28:L28"/>
    <mergeCell ref="C22:G22"/>
    <mergeCell ref="J22:L22"/>
    <mergeCell ref="C23:G23"/>
    <mergeCell ref="K23:L23"/>
    <mergeCell ref="C24:G24"/>
    <mergeCell ref="K24:L24"/>
    <mergeCell ref="C25:G25"/>
    <mergeCell ref="K25:L25"/>
    <mergeCell ref="B26:L26"/>
    <mergeCell ref="C27:G27"/>
    <mergeCell ref="J27:L27"/>
    <mergeCell ref="C29:G29"/>
    <mergeCell ref="J29:L29"/>
    <mergeCell ref="C30:G30"/>
    <mergeCell ref="J30:L30"/>
    <mergeCell ref="C31:G31"/>
    <mergeCell ref="K31:L31"/>
    <mergeCell ref="C38:G38"/>
    <mergeCell ref="J38:L38"/>
    <mergeCell ref="C32:G32"/>
    <mergeCell ref="J32:L32"/>
    <mergeCell ref="C33:G33"/>
    <mergeCell ref="J33:L33"/>
    <mergeCell ref="D34:G34"/>
    <mergeCell ref="J34:L34"/>
    <mergeCell ref="D35:G35"/>
    <mergeCell ref="J35:L35"/>
    <mergeCell ref="B36:L36"/>
    <mergeCell ref="C37:G37"/>
    <mergeCell ref="K37:L37"/>
    <mergeCell ref="C39:G39"/>
    <mergeCell ref="J39:L39"/>
    <mergeCell ref="C40:G40"/>
    <mergeCell ref="K40:L40"/>
    <mergeCell ref="C41:G41"/>
    <mergeCell ref="K41:L41"/>
    <mergeCell ref="C42:G42"/>
    <mergeCell ref="J42:L42"/>
    <mergeCell ref="C43:G43"/>
    <mergeCell ref="J43:L43"/>
    <mergeCell ref="C44:G44"/>
    <mergeCell ref="J44:L44"/>
    <mergeCell ref="C45:L45"/>
    <mergeCell ref="C46:D46"/>
    <mergeCell ref="F46:G46"/>
    <mergeCell ref="H46:I46"/>
    <mergeCell ref="C47:D47"/>
    <mergeCell ref="F47:G47"/>
    <mergeCell ref="H47:I47"/>
    <mergeCell ref="C48:D48"/>
    <mergeCell ref="F48:G48"/>
    <mergeCell ref="H48:I48"/>
    <mergeCell ref="C49:D49"/>
    <mergeCell ref="F49:G49"/>
    <mergeCell ref="H49:I49"/>
    <mergeCell ref="C50:D50"/>
    <mergeCell ref="F50:G50"/>
    <mergeCell ref="H50:I50"/>
    <mergeCell ref="C53:L53"/>
    <mergeCell ref="C54:C55"/>
    <mergeCell ref="D54:D55"/>
    <mergeCell ref="E54:E55"/>
    <mergeCell ref="F54:F55"/>
    <mergeCell ref="G54:L54"/>
    <mergeCell ref="B56:C56"/>
    <mergeCell ref="B57:C57"/>
    <mergeCell ref="C51:G51"/>
    <mergeCell ref="J51:L51"/>
  </mergeCells>
  <printOptions horizontalCentered="1"/>
  <pageMargins left="0.118110236220472" right="0.118110236220472" top="0.82677165354330695" bottom="0" header="0.23622047244094499" footer="0.23622047244094499"/>
  <pageSetup paperSize="9" scale="56" fitToHeight="0" orientation="portrait" r:id="rId1"/>
  <headerFooter>
    <oddHeader>&amp;C&amp;"Arial,Bold"&amp;14LEMBAR PENELITIAN KELENGKAPAN PERSYARATAN REGISTRASI PENYEDIA BARANG &amp; JASA&amp;"Arial,Regular"&amp;11
(Berdasarkan Surat Perintah No Print - 003/PL0000/2022-S7 tanggal 04 Februari 2022)</oddHeader>
    <oddFooter>&amp;L&amp;"Arial,Regular"&amp;8&amp;D</oddFooter>
  </headerFooter>
  <rowBreaks count="1" manualBreakCount="1">
    <brk id="32" min="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1D52A-C841-4F7E-A29B-D88587A479D2}">
  <dimension ref="A1:L303"/>
  <sheetViews>
    <sheetView zoomScale="95" zoomScaleNormal="95" workbookViewId="0">
      <pane xSplit="3" ySplit="1" topLeftCell="D247" activePane="bottomRight" state="frozen"/>
      <selection pane="topRight" activeCell="C1" sqref="C1"/>
      <selection pane="bottomLeft" activeCell="A2" sqref="A2"/>
      <selection pane="bottomRight" activeCell="D267" sqref="D267"/>
    </sheetView>
  </sheetViews>
  <sheetFormatPr defaultColWidth="9.140625" defaultRowHeight="15" x14ac:dyDescent="0.25"/>
  <cols>
    <col min="1" max="1" width="9.140625" style="31"/>
    <col min="2" max="2" width="18" style="31" bestFit="1" customWidth="1"/>
    <col min="3" max="3" width="21.140625" style="31" hidden="1" customWidth="1"/>
    <col min="4" max="4" width="123.85546875" style="31" bestFit="1" customWidth="1"/>
    <col min="5" max="5" width="27.28515625" style="31" customWidth="1"/>
    <col min="6" max="16384" width="9.140625" style="31"/>
  </cols>
  <sheetData>
    <row r="1" spans="1:12" x14ac:dyDescent="0.25">
      <c r="A1" s="31" t="s">
        <v>13</v>
      </c>
      <c r="B1" s="31" t="s">
        <v>86</v>
      </c>
      <c r="C1" s="31" t="s">
        <v>87</v>
      </c>
      <c r="D1" s="31" t="s">
        <v>88</v>
      </c>
    </row>
    <row r="2" spans="1:12" s="33" customFormat="1" ht="18.75" x14ac:dyDescent="0.3">
      <c r="A2" s="32" t="s">
        <v>712</v>
      </c>
      <c r="B2" s="32" t="s">
        <v>711</v>
      </c>
      <c r="C2" s="32"/>
      <c r="D2" s="32" t="s">
        <v>710</v>
      </c>
      <c r="L2" s="33" t="s">
        <v>89</v>
      </c>
    </row>
    <row r="3" spans="1:12" x14ac:dyDescent="0.25">
      <c r="A3" s="31">
        <v>1</v>
      </c>
      <c r="B3" s="31" t="s">
        <v>90</v>
      </c>
      <c r="C3" s="31" t="s">
        <v>91</v>
      </c>
      <c r="D3" s="31" t="s">
        <v>92</v>
      </c>
    </row>
    <row r="4" spans="1:12" x14ac:dyDescent="0.25">
      <c r="A4" s="31">
        <f>A3+1</f>
        <v>2</v>
      </c>
      <c r="B4" s="31" t="s">
        <v>93</v>
      </c>
      <c r="C4" s="31" t="s">
        <v>91</v>
      </c>
      <c r="D4" s="31" t="s">
        <v>94</v>
      </c>
    </row>
    <row r="5" spans="1:12" x14ac:dyDescent="0.25">
      <c r="A5" s="31">
        <f t="shared" ref="A5:A23" si="0">A4+1</f>
        <v>3</v>
      </c>
      <c r="B5" s="31" t="s">
        <v>95</v>
      </c>
      <c r="C5" s="31" t="s">
        <v>91</v>
      </c>
      <c r="D5" s="31" t="s">
        <v>96</v>
      </c>
    </row>
    <row r="6" spans="1:12" x14ac:dyDescent="0.25">
      <c r="A6" s="31">
        <f t="shared" si="0"/>
        <v>4</v>
      </c>
      <c r="B6" s="31" t="s">
        <v>97</v>
      </c>
      <c r="C6" s="31" t="s">
        <v>91</v>
      </c>
      <c r="D6" s="31" t="s">
        <v>98</v>
      </c>
    </row>
    <row r="7" spans="1:12" x14ac:dyDescent="0.25">
      <c r="A7" s="31">
        <f t="shared" si="0"/>
        <v>5</v>
      </c>
      <c r="B7" s="31" t="s">
        <v>99</v>
      </c>
      <c r="C7" s="31" t="s">
        <v>91</v>
      </c>
      <c r="D7" s="31" t="s">
        <v>100</v>
      </c>
    </row>
    <row r="8" spans="1:12" x14ac:dyDescent="0.25">
      <c r="A8" s="31">
        <f t="shared" si="0"/>
        <v>6</v>
      </c>
      <c r="B8" s="31" t="s">
        <v>101</v>
      </c>
      <c r="C8" s="31" t="s">
        <v>102</v>
      </c>
      <c r="D8" s="31" t="s">
        <v>103</v>
      </c>
    </row>
    <row r="9" spans="1:12" x14ac:dyDescent="0.25">
      <c r="A9" s="31">
        <f t="shared" si="0"/>
        <v>7</v>
      </c>
      <c r="B9" s="31" t="s">
        <v>104</v>
      </c>
      <c r="C9" s="31" t="s">
        <v>102</v>
      </c>
      <c r="D9" s="31" t="s">
        <v>105</v>
      </c>
    </row>
    <row r="10" spans="1:12" x14ac:dyDescent="0.25">
      <c r="A10" s="31">
        <f t="shared" si="0"/>
        <v>8</v>
      </c>
      <c r="B10" s="31" t="s">
        <v>106</v>
      </c>
      <c r="C10" s="31" t="s">
        <v>102</v>
      </c>
      <c r="D10" s="31" t="s">
        <v>107</v>
      </c>
    </row>
    <row r="11" spans="1:12" x14ac:dyDescent="0.25">
      <c r="A11" s="31">
        <f t="shared" si="0"/>
        <v>9</v>
      </c>
      <c r="B11" s="31" t="s">
        <v>108</v>
      </c>
      <c r="C11" s="31" t="s">
        <v>102</v>
      </c>
      <c r="D11" s="31" t="s">
        <v>109</v>
      </c>
    </row>
    <row r="12" spans="1:12" x14ac:dyDescent="0.25">
      <c r="A12" s="31">
        <f t="shared" si="0"/>
        <v>10</v>
      </c>
      <c r="B12" s="31" t="s">
        <v>110</v>
      </c>
      <c r="C12" s="31" t="s">
        <v>102</v>
      </c>
      <c r="D12" s="31" t="s">
        <v>111</v>
      </c>
    </row>
    <row r="13" spans="1:12" x14ac:dyDescent="0.25">
      <c r="A13" s="31">
        <f t="shared" si="0"/>
        <v>11</v>
      </c>
      <c r="B13" s="31" t="s">
        <v>112</v>
      </c>
      <c r="C13" s="31" t="s">
        <v>102</v>
      </c>
      <c r="D13" s="31" t="s">
        <v>113</v>
      </c>
    </row>
    <row r="14" spans="1:12" x14ac:dyDescent="0.25">
      <c r="A14" s="31">
        <f t="shared" si="0"/>
        <v>12</v>
      </c>
      <c r="B14" s="31" t="s">
        <v>114</v>
      </c>
      <c r="C14" s="31" t="s">
        <v>102</v>
      </c>
      <c r="D14" s="31" t="s">
        <v>115</v>
      </c>
    </row>
    <row r="15" spans="1:12" x14ac:dyDescent="0.25">
      <c r="A15" s="31">
        <f t="shared" si="0"/>
        <v>13</v>
      </c>
      <c r="B15" s="31" t="s">
        <v>116</v>
      </c>
      <c r="C15" s="31" t="s">
        <v>102</v>
      </c>
      <c r="D15" s="31" t="s">
        <v>117</v>
      </c>
    </row>
    <row r="16" spans="1:12" x14ac:dyDescent="0.25">
      <c r="A16" s="31">
        <f t="shared" si="0"/>
        <v>14</v>
      </c>
      <c r="B16" s="31" t="s">
        <v>118</v>
      </c>
      <c r="C16" s="31" t="s">
        <v>102</v>
      </c>
      <c r="D16" s="31" t="s">
        <v>119</v>
      </c>
    </row>
    <row r="17" spans="1:4" x14ac:dyDescent="0.25">
      <c r="A17" s="31">
        <f t="shared" si="0"/>
        <v>15</v>
      </c>
      <c r="B17" s="31" t="s">
        <v>120</v>
      </c>
      <c r="C17" s="31" t="s">
        <v>102</v>
      </c>
      <c r="D17" s="31" t="s">
        <v>121</v>
      </c>
    </row>
    <row r="18" spans="1:4" x14ac:dyDescent="0.25">
      <c r="A18" s="31">
        <f t="shared" si="0"/>
        <v>16</v>
      </c>
      <c r="B18" s="31" t="s">
        <v>122</v>
      </c>
      <c r="C18" s="31" t="s">
        <v>123</v>
      </c>
      <c r="D18" s="31" t="s">
        <v>124</v>
      </c>
    </row>
    <row r="19" spans="1:4" x14ac:dyDescent="0.25">
      <c r="A19" s="31">
        <f t="shared" si="0"/>
        <v>17</v>
      </c>
      <c r="B19" s="31" t="s">
        <v>125</v>
      </c>
      <c r="C19" s="31" t="s">
        <v>123</v>
      </c>
      <c r="D19" s="31" t="s">
        <v>126</v>
      </c>
    </row>
    <row r="20" spans="1:4" x14ac:dyDescent="0.25">
      <c r="A20" s="31">
        <f t="shared" si="0"/>
        <v>18</v>
      </c>
      <c r="B20" s="31" t="s">
        <v>127</v>
      </c>
      <c r="C20" s="31" t="s">
        <v>128</v>
      </c>
      <c r="D20" s="31" t="s">
        <v>129</v>
      </c>
    </row>
    <row r="21" spans="1:4" x14ac:dyDescent="0.25">
      <c r="A21" s="31">
        <f t="shared" si="0"/>
        <v>19</v>
      </c>
      <c r="B21" s="31" t="s">
        <v>130</v>
      </c>
      <c r="C21" s="31" t="s">
        <v>128</v>
      </c>
      <c r="D21" s="31" t="s">
        <v>131</v>
      </c>
    </row>
    <row r="22" spans="1:4" x14ac:dyDescent="0.25">
      <c r="A22" s="31">
        <f t="shared" si="0"/>
        <v>20</v>
      </c>
      <c r="B22" s="31" t="s">
        <v>132</v>
      </c>
      <c r="C22" s="31" t="s">
        <v>128</v>
      </c>
      <c r="D22" s="31" t="s">
        <v>133</v>
      </c>
    </row>
    <row r="23" spans="1:4" x14ac:dyDescent="0.25">
      <c r="A23" s="31">
        <f t="shared" si="0"/>
        <v>21</v>
      </c>
      <c r="B23" s="31" t="s">
        <v>134</v>
      </c>
      <c r="C23" s="31" t="s">
        <v>128</v>
      </c>
      <c r="D23" s="31" t="s">
        <v>135</v>
      </c>
    </row>
    <row r="24" spans="1:4" s="32" customFormat="1" ht="18.75" x14ac:dyDescent="0.3">
      <c r="A24" s="32" t="s">
        <v>713</v>
      </c>
      <c r="B24" s="32" t="s">
        <v>714</v>
      </c>
      <c r="D24" s="32" t="s">
        <v>715</v>
      </c>
    </row>
    <row r="25" spans="1:4" x14ac:dyDescent="0.25">
      <c r="A25" s="31">
        <f>A23+1</f>
        <v>22</v>
      </c>
      <c r="B25" s="31" t="s">
        <v>136</v>
      </c>
      <c r="C25" s="31" t="s">
        <v>137</v>
      </c>
      <c r="D25" s="31" t="s">
        <v>138</v>
      </c>
    </row>
    <row r="26" spans="1:4" x14ac:dyDescent="0.25">
      <c r="A26" s="31">
        <f>A25+1</f>
        <v>23</v>
      </c>
      <c r="B26" s="31" t="s">
        <v>139</v>
      </c>
      <c r="C26" s="31" t="s">
        <v>137</v>
      </c>
      <c r="D26" s="31" t="s">
        <v>140</v>
      </c>
    </row>
    <row r="27" spans="1:4" x14ac:dyDescent="0.25">
      <c r="A27" s="31">
        <f t="shared" ref="A27:A90" si="1">A26+1</f>
        <v>24</v>
      </c>
      <c r="B27" s="31" t="s">
        <v>141</v>
      </c>
      <c r="C27" s="31" t="s">
        <v>137</v>
      </c>
      <c r="D27" s="31" t="s">
        <v>142</v>
      </c>
    </row>
    <row r="28" spans="1:4" x14ac:dyDescent="0.25">
      <c r="A28" s="31">
        <f t="shared" si="1"/>
        <v>25</v>
      </c>
      <c r="B28" s="31" t="s">
        <v>143</v>
      </c>
      <c r="C28" s="31" t="s">
        <v>137</v>
      </c>
      <c r="D28" s="31" t="s">
        <v>144</v>
      </c>
    </row>
    <row r="29" spans="1:4" x14ac:dyDescent="0.25">
      <c r="A29" s="31">
        <f t="shared" si="1"/>
        <v>26</v>
      </c>
      <c r="B29" s="31" t="s">
        <v>145</v>
      </c>
      <c r="C29" s="31" t="s">
        <v>137</v>
      </c>
      <c r="D29" s="31" t="s">
        <v>146</v>
      </c>
    </row>
    <row r="30" spans="1:4" x14ac:dyDescent="0.25">
      <c r="A30" s="31">
        <f t="shared" si="1"/>
        <v>27</v>
      </c>
      <c r="B30" s="31" t="s">
        <v>147</v>
      </c>
      <c r="C30" s="31" t="s">
        <v>148</v>
      </c>
      <c r="D30" s="31" t="s">
        <v>149</v>
      </c>
    </row>
    <row r="31" spans="1:4" x14ac:dyDescent="0.25">
      <c r="A31" s="31">
        <f t="shared" si="1"/>
        <v>28</v>
      </c>
      <c r="B31" s="31" t="s">
        <v>150</v>
      </c>
      <c r="C31" s="31" t="s">
        <v>148</v>
      </c>
      <c r="D31" s="31" t="s">
        <v>151</v>
      </c>
    </row>
    <row r="32" spans="1:4" x14ac:dyDescent="0.25">
      <c r="A32" s="31">
        <f t="shared" si="1"/>
        <v>29</v>
      </c>
      <c r="B32" s="31" t="s">
        <v>152</v>
      </c>
      <c r="C32" s="31" t="s">
        <v>148</v>
      </c>
      <c r="D32" s="31" t="s">
        <v>153</v>
      </c>
    </row>
    <row r="33" spans="1:4" x14ac:dyDescent="0.25">
      <c r="A33" s="31">
        <f t="shared" si="1"/>
        <v>30</v>
      </c>
      <c r="B33" s="31" t="s">
        <v>154</v>
      </c>
      <c r="C33" s="31" t="s">
        <v>148</v>
      </c>
      <c r="D33" s="31" t="s">
        <v>155</v>
      </c>
    </row>
    <row r="34" spans="1:4" x14ac:dyDescent="0.25">
      <c r="A34" s="31">
        <f t="shared" si="1"/>
        <v>31</v>
      </c>
      <c r="B34" s="31" t="s">
        <v>156</v>
      </c>
      <c r="C34" s="31" t="s">
        <v>157</v>
      </c>
      <c r="D34" s="31" t="s">
        <v>158</v>
      </c>
    </row>
    <row r="35" spans="1:4" x14ac:dyDescent="0.25">
      <c r="A35" s="31">
        <f t="shared" si="1"/>
        <v>32</v>
      </c>
      <c r="B35" s="31" t="s">
        <v>159</v>
      </c>
      <c r="C35" s="31" t="s">
        <v>157</v>
      </c>
      <c r="D35" s="31" t="s">
        <v>160</v>
      </c>
    </row>
    <row r="36" spans="1:4" x14ac:dyDescent="0.25">
      <c r="A36" s="31">
        <f t="shared" si="1"/>
        <v>33</v>
      </c>
      <c r="B36" s="31" t="s">
        <v>161</v>
      </c>
      <c r="C36" s="31" t="s">
        <v>157</v>
      </c>
      <c r="D36" s="31" t="s">
        <v>162</v>
      </c>
    </row>
    <row r="37" spans="1:4" x14ac:dyDescent="0.25">
      <c r="A37" s="31">
        <f t="shared" si="1"/>
        <v>34</v>
      </c>
      <c r="B37" s="31" t="s">
        <v>163</v>
      </c>
      <c r="C37" s="31" t="s">
        <v>164</v>
      </c>
      <c r="D37" s="31" t="s">
        <v>165</v>
      </c>
    </row>
    <row r="38" spans="1:4" x14ac:dyDescent="0.25">
      <c r="A38" s="31">
        <f t="shared" si="1"/>
        <v>35</v>
      </c>
      <c r="B38" s="31" t="s">
        <v>166</v>
      </c>
      <c r="C38" s="31" t="s">
        <v>164</v>
      </c>
      <c r="D38" s="31" t="s">
        <v>167</v>
      </c>
    </row>
    <row r="39" spans="1:4" x14ac:dyDescent="0.25">
      <c r="A39" s="31">
        <f t="shared" si="1"/>
        <v>36</v>
      </c>
      <c r="B39" s="31" t="s">
        <v>168</v>
      </c>
      <c r="C39" s="31" t="s">
        <v>164</v>
      </c>
      <c r="D39" s="31" t="s">
        <v>169</v>
      </c>
    </row>
    <row r="40" spans="1:4" x14ac:dyDescent="0.25">
      <c r="A40" s="31">
        <f t="shared" si="1"/>
        <v>37</v>
      </c>
      <c r="B40" s="31" t="s">
        <v>170</v>
      </c>
      <c r="C40" s="31" t="s">
        <v>171</v>
      </c>
      <c r="D40" s="31" t="s">
        <v>172</v>
      </c>
    </row>
    <row r="41" spans="1:4" x14ac:dyDescent="0.25">
      <c r="A41" s="31">
        <f t="shared" si="1"/>
        <v>38</v>
      </c>
      <c r="B41" s="31" t="s">
        <v>173</v>
      </c>
      <c r="C41" s="31" t="s">
        <v>171</v>
      </c>
      <c r="D41" s="31" t="s">
        <v>174</v>
      </c>
    </row>
    <row r="42" spans="1:4" x14ac:dyDescent="0.25">
      <c r="A42" s="31">
        <f t="shared" si="1"/>
        <v>39</v>
      </c>
      <c r="B42" s="31" t="s">
        <v>175</v>
      </c>
      <c r="C42" s="31" t="s">
        <v>171</v>
      </c>
      <c r="D42" s="31" t="s">
        <v>176</v>
      </c>
    </row>
    <row r="43" spans="1:4" x14ac:dyDescent="0.25">
      <c r="A43" s="31">
        <f t="shared" si="1"/>
        <v>40</v>
      </c>
      <c r="B43" s="31" t="s">
        <v>177</v>
      </c>
      <c r="C43" s="31" t="s">
        <v>178</v>
      </c>
      <c r="D43" s="31" t="s">
        <v>179</v>
      </c>
    </row>
    <row r="44" spans="1:4" x14ac:dyDescent="0.25">
      <c r="A44" s="31">
        <f t="shared" si="1"/>
        <v>41</v>
      </c>
      <c r="B44" s="31" t="s">
        <v>180</v>
      </c>
      <c r="C44" s="31" t="s">
        <v>178</v>
      </c>
      <c r="D44" s="31" t="s">
        <v>181</v>
      </c>
    </row>
    <row r="45" spans="1:4" x14ac:dyDescent="0.25">
      <c r="A45" s="31">
        <f t="shared" si="1"/>
        <v>42</v>
      </c>
      <c r="B45" s="31" t="s">
        <v>182</v>
      </c>
      <c r="C45" s="31" t="s">
        <v>178</v>
      </c>
      <c r="D45" s="31" t="s">
        <v>183</v>
      </c>
    </row>
    <row r="46" spans="1:4" x14ac:dyDescent="0.25">
      <c r="A46" s="31">
        <f t="shared" si="1"/>
        <v>43</v>
      </c>
      <c r="B46" s="31" t="s">
        <v>184</v>
      </c>
      <c r="C46" s="31" t="s">
        <v>178</v>
      </c>
      <c r="D46" s="31" t="s">
        <v>185</v>
      </c>
    </row>
    <row r="47" spans="1:4" x14ac:dyDescent="0.25">
      <c r="A47" s="31">
        <f t="shared" si="1"/>
        <v>44</v>
      </c>
      <c r="B47" s="31" t="s">
        <v>186</v>
      </c>
      <c r="C47" s="31" t="s">
        <v>187</v>
      </c>
      <c r="D47" s="31" t="s">
        <v>188</v>
      </c>
    </row>
    <row r="48" spans="1:4" x14ac:dyDescent="0.25">
      <c r="A48" s="31">
        <f t="shared" si="1"/>
        <v>45</v>
      </c>
      <c r="B48" s="31" t="s">
        <v>189</v>
      </c>
      <c r="C48" s="31" t="s">
        <v>187</v>
      </c>
      <c r="D48" s="31" t="s">
        <v>190</v>
      </c>
    </row>
    <row r="49" spans="1:4" x14ac:dyDescent="0.25">
      <c r="A49" s="31">
        <f t="shared" si="1"/>
        <v>46</v>
      </c>
      <c r="B49" s="31" t="s">
        <v>191</v>
      </c>
      <c r="C49" s="31" t="s">
        <v>192</v>
      </c>
      <c r="D49" s="31" t="s">
        <v>193</v>
      </c>
    </row>
    <row r="50" spans="1:4" x14ac:dyDescent="0.25">
      <c r="A50" s="31">
        <f t="shared" si="1"/>
        <v>47</v>
      </c>
      <c r="B50" s="31" t="s">
        <v>194</v>
      </c>
      <c r="C50" s="31" t="s">
        <v>192</v>
      </c>
      <c r="D50" s="31" t="s">
        <v>195</v>
      </c>
    </row>
    <row r="51" spans="1:4" x14ac:dyDescent="0.25">
      <c r="A51" s="31">
        <f t="shared" si="1"/>
        <v>48</v>
      </c>
      <c r="B51" s="31" t="s">
        <v>196</v>
      </c>
      <c r="C51" s="31" t="s">
        <v>192</v>
      </c>
      <c r="D51" s="31" t="s">
        <v>197</v>
      </c>
    </row>
    <row r="52" spans="1:4" x14ac:dyDescent="0.25">
      <c r="A52" s="31">
        <f t="shared" si="1"/>
        <v>49</v>
      </c>
      <c r="B52" s="31" t="s">
        <v>198</v>
      </c>
      <c r="C52" s="31" t="s">
        <v>192</v>
      </c>
      <c r="D52" s="31" t="s">
        <v>199</v>
      </c>
    </row>
    <row r="53" spans="1:4" x14ac:dyDescent="0.25">
      <c r="A53" s="31">
        <f t="shared" si="1"/>
        <v>50</v>
      </c>
      <c r="B53" s="31" t="s">
        <v>200</v>
      </c>
      <c r="C53" s="31" t="s">
        <v>192</v>
      </c>
      <c r="D53" s="31" t="s">
        <v>201</v>
      </c>
    </row>
    <row r="54" spans="1:4" x14ac:dyDescent="0.25">
      <c r="A54" s="31">
        <f t="shared" si="1"/>
        <v>51</v>
      </c>
      <c r="B54" s="31" t="s">
        <v>202</v>
      </c>
      <c r="C54" s="31" t="s">
        <v>192</v>
      </c>
      <c r="D54" s="31" t="s">
        <v>203</v>
      </c>
    </row>
    <row r="55" spans="1:4" x14ac:dyDescent="0.25">
      <c r="A55" s="31">
        <f t="shared" si="1"/>
        <v>52</v>
      </c>
      <c r="B55" s="31" t="s">
        <v>204</v>
      </c>
      <c r="C55" s="31" t="s">
        <v>192</v>
      </c>
      <c r="D55" s="31" t="s">
        <v>205</v>
      </c>
    </row>
    <row r="56" spans="1:4" x14ac:dyDescent="0.25">
      <c r="A56" s="31">
        <f t="shared" si="1"/>
        <v>53</v>
      </c>
      <c r="B56" s="31" t="s">
        <v>206</v>
      </c>
      <c r="C56" s="31" t="s">
        <v>192</v>
      </c>
      <c r="D56" s="31" t="s">
        <v>207</v>
      </c>
    </row>
    <row r="57" spans="1:4" x14ac:dyDescent="0.25">
      <c r="A57" s="31">
        <f t="shared" si="1"/>
        <v>54</v>
      </c>
      <c r="B57" s="31" t="s">
        <v>208</v>
      </c>
      <c r="C57" s="31" t="s">
        <v>192</v>
      </c>
      <c r="D57" s="31" t="s">
        <v>209</v>
      </c>
    </row>
    <row r="58" spans="1:4" x14ac:dyDescent="0.25">
      <c r="A58" s="31">
        <f t="shared" si="1"/>
        <v>55</v>
      </c>
      <c r="B58" s="31" t="s">
        <v>210</v>
      </c>
      <c r="C58" s="31" t="s">
        <v>192</v>
      </c>
      <c r="D58" s="31" t="s">
        <v>211</v>
      </c>
    </row>
    <row r="59" spans="1:4" x14ac:dyDescent="0.25">
      <c r="A59" s="31">
        <f t="shared" si="1"/>
        <v>56</v>
      </c>
      <c r="B59" s="31" t="s">
        <v>212</v>
      </c>
      <c r="C59" s="31" t="s">
        <v>192</v>
      </c>
      <c r="D59" s="31" t="s">
        <v>213</v>
      </c>
    </row>
    <row r="60" spans="1:4" x14ac:dyDescent="0.25">
      <c r="A60" s="31">
        <f t="shared" si="1"/>
        <v>57</v>
      </c>
      <c r="B60" s="31" t="s">
        <v>214</v>
      </c>
      <c r="C60" s="31" t="s">
        <v>192</v>
      </c>
      <c r="D60" s="31" t="s">
        <v>215</v>
      </c>
    </row>
    <row r="61" spans="1:4" x14ac:dyDescent="0.25">
      <c r="A61" s="31">
        <f t="shared" si="1"/>
        <v>58</v>
      </c>
      <c r="B61" s="31" t="s">
        <v>216</v>
      </c>
      <c r="C61" s="31" t="s">
        <v>192</v>
      </c>
      <c r="D61" s="31" t="s">
        <v>217</v>
      </c>
    </row>
    <row r="62" spans="1:4" x14ac:dyDescent="0.25">
      <c r="A62" s="31">
        <f t="shared" si="1"/>
        <v>59</v>
      </c>
      <c r="B62" s="31" t="s">
        <v>218</v>
      </c>
      <c r="C62" s="31" t="s">
        <v>192</v>
      </c>
      <c r="D62" s="31" t="s">
        <v>219</v>
      </c>
    </row>
    <row r="63" spans="1:4" x14ac:dyDescent="0.25">
      <c r="A63" s="31">
        <f t="shared" si="1"/>
        <v>60</v>
      </c>
      <c r="B63" s="31" t="s">
        <v>220</v>
      </c>
      <c r="C63" s="31" t="s">
        <v>192</v>
      </c>
      <c r="D63" s="31" t="s">
        <v>221</v>
      </c>
    </row>
    <row r="64" spans="1:4" x14ac:dyDescent="0.25">
      <c r="A64" s="31">
        <f t="shared" si="1"/>
        <v>61</v>
      </c>
      <c r="B64" s="31" t="s">
        <v>222</v>
      </c>
      <c r="C64" s="31" t="s">
        <v>192</v>
      </c>
      <c r="D64" s="31" t="s">
        <v>223</v>
      </c>
    </row>
    <row r="65" spans="1:4" x14ac:dyDescent="0.25">
      <c r="A65" s="31">
        <f t="shared" si="1"/>
        <v>62</v>
      </c>
      <c r="B65" s="31" t="s">
        <v>224</v>
      </c>
      <c r="C65" s="31" t="s">
        <v>225</v>
      </c>
      <c r="D65" s="31" t="s">
        <v>226</v>
      </c>
    </row>
    <row r="66" spans="1:4" x14ac:dyDescent="0.25">
      <c r="A66" s="31">
        <f t="shared" si="1"/>
        <v>63</v>
      </c>
      <c r="B66" s="31" t="s">
        <v>227</v>
      </c>
      <c r="C66" s="31" t="s">
        <v>225</v>
      </c>
      <c r="D66" s="31" t="s">
        <v>228</v>
      </c>
    </row>
    <row r="67" spans="1:4" x14ac:dyDescent="0.25">
      <c r="A67" s="31">
        <f t="shared" si="1"/>
        <v>64</v>
      </c>
      <c r="B67" s="31" t="s">
        <v>229</v>
      </c>
      <c r="C67" s="31" t="s">
        <v>225</v>
      </c>
      <c r="D67" s="31" t="s">
        <v>230</v>
      </c>
    </row>
    <row r="68" spans="1:4" x14ac:dyDescent="0.25">
      <c r="A68" s="31">
        <f t="shared" si="1"/>
        <v>65</v>
      </c>
      <c r="B68" s="31" t="s">
        <v>231</v>
      </c>
      <c r="C68" s="31" t="s">
        <v>225</v>
      </c>
      <c r="D68" s="31" t="s">
        <v>232</v>
      </c>
    </row>
    <row r="69" spans="1:4" x14ac:dyDescent="0.25">
      <c r="A69" s="31">
        <f t="shared" si="1"/>
        <v>66</v>
      </c>
      <c r="B69" s="31" t="s">
        <v>233</v>
      </c>
      <c r="C69" s="31" t="s">
        <v>225</v>
      </c>
      <c r="D69" s="31" t="s">
        <v>234</v>
      </c>
    </row>
    <row r="70" spans="1:4" x14ac:dyDescent="0.25">
      <c r="A70" s="31">
        <f t="shared" si="1"/>
        <v>67</v>
      </c>
      <c r="B70" s="31" t="s">
        <v>235</v>
      </c>
      <c r="C70" s="31" t="s">
        <v>225</v>
      </c>
      <c r="D70" s="31" t="s">
        <v>236</v>
      </c>
    </row>
    <row r="71" spans="1:4" x14ac:dyDescent="0.25">
      <c r="A71" s="31">
        <f t="shared" si="1"/>
        <v>68</v>
      </c>
      <c r="B71" s="31" t="s">
        <v>237</v>
      </c>
      <c r="C71" s="31" t="s">
        <v>225</v>
      </c>
      <c r="D71" s="31" t="s">
        <v>238</v>
      </c>
    </row>
    <row r="72" spans="1:4" x14ac:dyDescent="0.25">
      <c r="A72" s="31">
        <f t="shared" si="1"/>
        <v>69</v>
      </c>
      <c r="B72" s="31" t="s">
        <v>239</v>
      </c>
      <c r="C72" s="31" t="s">
        <v>225</v>
      </c>
      <c r="D72" s="31" t="s">
        <v>240</v>
      </c>
    </row>
    <row r="73" spans="1:4" x14ac:dyDescent="0.25">
      <c r="A73" s="31">
        <f t="shared" si="1"/>
        <v>70</v>
      </c>
      <c r="B73" s="31" t="s">
        <v>241</v>
      </c>
      <c r="C73" s="31" t="s">
        <v>225</v>
      </c>
      <c r="D73" s="31" t="s">
        <v>242</v>
      </c>
    </row>
    <row r="74" spans="1:4" x14ac:dyDescent="0.25">
      <c r="A74" s="31">
        <f t="shared" si="1"/>
        <v>71</v>
      </c>
      <c r="B74" s="31" t="s">
        <v>243</v>
      </c>
      <c r="C74" s="31" t="s">
        <v>225</v>
      </c>
      <c r="D74" s="31" t="s">
        <v>244</v>
      </c>
    </row>
    <row r="75" spans="1:4" x14ac:dyDescent="0.25">
      <c r="A75" s="31">
        <f t="shared" si="1"/>
        <v>72</v>
      </c>
      <c r="B75" s="31" t="s">
        <v>245</v>
      </c>
      <c r="C75" s="31" t="s">
        <v>225</v>
      </c>
      <c r="D75" s="31" t="s">
        <v>246</v>
      </c>
    </row>
    <row r="76" spans="1:4" x14ac:dyDescent="0.25">
      <c r="A76" s="31">
        <f t="shared" si="1"/>
        <v>73</v>
      </c>
      <c r="B76" s="31" t="s">
        <v>247</v>
      </c>
      <c r="C76" s="31" t="s">
        <v>225</v>
      </c>
      <c r="D76" s="31" t="s">
        <v>248</v>
      </c>
    </row>
    <row r="77" spans="1:4" x14ac:dyDescent="0.25">
      <c r="A77" s="31">
        <f t="shared" si="1"/>
        <v>74</v>
      </c>
      <c r="B77" s="31" t="s">
        <v>249</v>
      </c>
      <c r="C77" s="31" t="s">
        <v>225</v>
      </c>
      <c r="D77" s="31" t="s">
        <v>250</v>
      </c>
    </row>
    <row r="78" spans="1:4" x14ac:dyDescent="0.25">
      <c r="A78" s="31">
        <f t="shared" si="1"/>
        <v>75</v>
      </c>
      <c r="B78" s="31" t="s">
        <v>251</v>
      </c>
      <c r="C78" s="31" t="s">
        <v>225</v>
      </c>
      <c r="D78" s="31" t="s">
        <v>252</v>
      </c>
    </row>
    <row r="79" spans="1:4" x14ac:dyDescent="0.25">
      <c r="A79" s="31">
        <f t="shared" si="1"/>
        <v>76</v>
      </c>
      <c r="B79" s="31" t="s">
        <v>253</v>
      </c>
      <c r="C79" s="31" t="s">
        <v>225</v>
      </c>
      <c r="D79" s="31" t="s">
        <v>254</v>
      </c>
    </row>
    <row r="80" spans="1:4" x14ac:dyDescent="0.25">
      <c r="A80" s="31">
        <f t="shared" si="1"/>
        <v>77</v>
      </c>
      <c r="B80" s="31" t="s">
        <v>255</v>
      </c>
      <c r="C80" s="31" t="s">
        <v>225</v>
      </c>
      <c r="D80" s="31" t="s">
        <v>256</v>
      </c>
    </row>
    <row r="81" spans="1:4" x14ac:dyDescent="0.25">
      <c r="A81" s="31">
        <f t="shared" si="1"/>
        <v>78</v>
      </c>
      <c r="B81" s="31" t="s">
        <v>257</v>
      </c>
      <c r="C81" s="31" t="s">
        <v>225</v>
      </c>
      <c r="D81" s="31" t="s">
        <v>258</v>
      </c>
    </row>
    <row r="82" spans="1:4" x14ac:dyDescent="0.25">
      <c r="A82" s="31">
        <f t="shared" si="1"/>
        <v>79</v>
      </c>
      <c r="B82" s="31" t="s">
        <v>259</v>
      </c>
      <c r="C82" s="31" t="s">
        <v>225</v>
      </c>
      <c r="D82" s="31" t="s">
        <v>260</v>
      </c>
    </row>
    <row r="83" spans="1:4" x14ac:dyDescent="0.25">
      <c r="A83" s="31">
        <f t="shared" si="1"/>
        <v>80</v>
      </c>
      <c r="B83" s="31" t="s">
        <v>261</v>
      </c>
      <c r="C83" s="31" t="s">
        <v>225</v>
      </c>
      <c r="D83" s="31" t="s">
        <v>262</v>
      </c>
    </row>
    <row r="84" spans="1:4" x14ac:dyDescent="0.25">
      <c r="A84" s="31">
        <f t="shared" si="1"/>
        <v>81</v>
      </c>
      <c r="B84" s="31" t="s">
        <v>263</v>
      </c>
      <c r="C84" s="31" t="s">
        <v>225</v>
      </c>
      <c r="D84" s="31" t="s">
        <v>264</v>
      </c>
    </row>
    <row r="85" spans="1:4" x14ac:dyDescent="0.25">
      <c r="A85" s="31">
        <f t="shared" si="1"/>
        <v>82</v>
      </c>
      <c r="B85" s="31" t="s">
        <v>265</v>
      </c>
      <c r="C85" s="31" t="s">
        <v>225</v>
      </c>
      <c r="D85" s="31" t="s">
        <v>266</v>
      </c>
    </row>
    <row r="86" spans="1:4" x14ac:dyDescent="0.25">
      <c r="A86" s="31">
        <f t="shared" si="1"/>
        <v>83</v>
      </c>
      <c r="B86" s="31" t="s">
        <v>267</v>
      </c>
      <c r="C86" s="31" t="s">
        <v>225</v>
      </c>
      <c r="D86" s="31" t="s">
        <v>268</v>
      </c>
    </row>
    <row r="87" spans="1:4" x14ac:dyDescent="0.25">
      <c r="A87" s="31">
        <f t="shared" si="1"/>
        <v>84</v>
      </c>
      <c r="B87" s="31" t="s">
        <v>269</v>
      </c>
      <c r="C87" s="31" t="s">
        <v>225</v>
      </c>
      <c r="D87" s="34" t="s">
        <v>270</v>
      </c>
    </row>
    <row r="88" spans="1:4" x14ac:dyDescent="0.25">
      <c r="A88" s="31">
        <f t="shared" si="1"/>
        <v>85</v>
      </c>
      <c r="B88" s="31" t="s">
        <v>271</v>
      </c>
      <c r="C88" s="31" t="s">
        <v>225</v>
      </c>
      <c r="D88" s="34" t="s">
        <v>272</v>
      </c>
    </row>
    <row r="89" spans="1:4" x14ac:dyDescent="0.25">
      <c r="A89" s="31">
        <f t="shared" si="1"/>
        <v>86</v>
      </c>
      <c r="B89" s="31" t="s">
        <v>273</v>
      </c>
      <c r="C89" s="31" t="s">
        <v>225</v>
      </c>
      <c r="D89" s="31" t="s">
        <v>274</v>
      </c>
    </row>
    <row r="90" spans="1:4" x14ac:dyDescent="0.25">
      <c r="A90" s="31">
        <f t="shared" si="1"/>
        <v>87</v>
      </c>
      <c r="B90" s="31" t="s">
        <v>275</v>
      </c>
      <c r="C90" s="31" t="s">
        <v>225</v>
      </c>
      <c r="D90" s="31" t="s">
        <v>276</v>
      </c>
    </row>
    <row r="91" spans="1:4" x14ac:dyDescent="0.25">
      <c r="A91" s="31">
        <f t="shared" ref="A91:A135" si="2">A90+1</f>
        <v>88</v>
      </c>
      <c r="B91" s="31" t="s">
        <v>277</v>
      </c>
      <c r="C91" s="31" t="s">
        <v>225</v>
      </c>
      <c r="D91" s="31" t="s">
        <v>278</v>
      </c>
    </row>
    <row r="92" spans="1:4" x14ac:dyDescent="0.25">
      <c r="A92" s="31">
        <f t="shared" si="2"/>
        <v>89</v>
      </c>
      <c r="B92" s="31" t="s">
        <v>279</v>
      </c>
      <c r="C92" s="31" t="s">
        <v>225</v>
      </c>
      <c r="D92" s="31" t="s">
        <v>280</v>
      </c>
    </row>
    <row r="93" spans="1:4" x14ac:dyDescent="0.25">
      <c r="A93" s="31">
        <f t="shared" si="2"/>
        <v>90</v>
      </c>
      <c r="B93" s="31" t="s">
        <v>281</v>
      </c>
      <c r="C93" s="31" t="s">
        <v>225</v>
      </c>
      <c r="D93" s="31" t="s">
        <v>282</v>
      </c>
    </row>
    <row r="94" spans="1:4" x14ac:dyDescent="0.25">
      <c r="A94" s="31">
        <f t="shared" si="2"/>
        <v>91</v>
      </c>
      <c r="B94" s="31" t="s">
        <v>283</v>
      </c>
      <c r="C94" s="31" t="s">
        <v>284</v>
      </c>
      <c r="D94" s="31" t="s">
        <v>285</v>
      </c>
    </row>
    <row r="95" spans="1:4" x14ac:dyDescent="0.25">
      <c r="A95" s="31">
        <f t="shared" si="2"/>
        <v>92</v>
      </c>
      <c r="B95" s="31" t="s">
        <v>286</v>
      </c>
      <c r="C95" s="31" t="s">
        <v>284</v>
      </c>
      <c r="D95" s="31" t="s">
        <v>287</v>
      </c>
    </row>
    <row r="96" spans="1:4" x14ac:dyDescent="0.25">
      <c r="A96" s="31">
        <f t="shared" si="2"/>
        <v>93</v>
      </c>
      <c r="B96" s="31" t="s">
        <v>288</v>
      </c>
      <c r="C96" s="31" t="s">
        <v>284</v>
      </c>
      <c r="D96" s="31" t="s">
        <v>289</v>
      </c>
    </row>
    <row r="97" spans="1:4" x14ac:dyDescent="0.25">
      <c r="A97" s="31">
        <f t="shared" si="2"/>
        <v>94</v>
      </c>
      <c r="B97" s="31" t="s">
        <v>290</v>
      </c>
      <c r="C97" s="31" t="s">
        <v>284</v>
      </c>
      <c r="D97" s="31" t="s">
        <v>291</v>
      </c>
    </row>
    <row r="98" spans="1:4" x14ac:dyDescent="0.25">
      <c r="A98" s="31">
        <f t="shared" si="2"/>
        <v>95</v>
      </c>
      <c r="B98" s="31" t="s">
        <v>292</v>
      </c>
      <c r="C98" s="31" t="s">
        <v>284</v>
      </c>
      <c r="D98" s="31" t="s">
        <v>293</v>
      </c>
    </row>
    <row r="99" spans="1:4" x14ac:dyDescent="0.25">
      <c r="A99" s="31">
        <f t="shared" si="2"/>
        <v>96</v>
      </c>
      <c r="B99" s="31" t="s">
        <v>294</v>
      </c>
      <c r="C99" s="31" t="s">
        <v>284</v>
      </c>
      <c r="D99" s="31" t="s">
        <v>295</v>
      </c>
    </row>
    <row r="100" spans="1:4" x14ac:dyDescent="0.25">
      <c r="A100" s="31">
        <f t="shared" si="2"/>
        <v>97</v>
      </c>
      <c r="B100" s="31" t="s">
        <v>296</v>
      </c>
      <c r="C100" s="31" t="s">
        <v>284</v>
      </c>
      <c r="D100" s="31" t="s">
        <v>297</v>
      </c>
    </row>
    <row r="101" spans="1:4" x14ac:dyDescent="0.25">
      <c r="A101" s="31">
        <f t="shared" si="2"/>
        <v>98</v>
      </c>
      <c r="B101" s="31" t="s">
        <v>298</v>
      </c>
      <c r="C101" s="31" t="s">
        <v>284</v>
      </c>
      <c r="D101" s="31" t="s">
        <v>299</v>
      </c>
    </row>
    <row r="102" spans="1:4" x14ac:dyDescent="0.25">
      <c r="A102" s="31">
        <f t="shared" si="2"/>
        <v>99</v>
      </c>
      <c r="B102" s="31" t="s">
        <v>300</v>
      </c>
      <c r="C102" s="31" t="s">
        <v>284</v>
      </c>
      <c r="D102" s="31" t="s">
        <v>301</v>
      </c>
    </row>
    <row r="103" spans="1:4" x14ac:dyDescent="0.25">
      <c r="A103" s="31">
        <f t="shared" si="2"/>
        <v>100</v>
      </c>
      <c r="B103" s="31" t="s">
        <v>302</v>
      </c>
      <c r="C103" s="31" t="s">
        <v>284</v>
      </c>
      <c r="D103" s="31" t="s">
        <v>303</v>
      </c>
    </row>
    <row r="104" spans="1:4" x14ac:dyDescent="0.25">
      <c r="A104" s="31">
        <f t="shared" si="2"/>
        <v>101</v>
      </c>
      <c r="B104" s="31" t="s">
        <v>304</v>
      </c>
      <c r="C104" s="31" t="s">
        <v>284</v>
      </c>
      <c r="D104" s="31" t="s">
        <v>305</v>
      </c>
    </row>
    <row r="105" spans="1:4" x14ac:dyDescent="0.25">
      <c r="A105" s="31">
        <f t="shared" si="2"/>
        <v>102</v>
      </c>
      <c r="B105" s="31" t="s">
        <v>306</v>
      </c>
      <c r="C105" s="31" t="s">
        <v>307</v>
      </c>
      <c r="D105" s="31" t="s">
        <v>308</v>
      </c>
    </row>
    <row r="106" spans="1:4" x14ac:dyDescent="0.25">
      <c r="A106" s="31">
        <f t="shared" si="2"/>
        <v>103</v>
      </c>
      <c r="B106" s="31" t="s">
        <v>309</v>
      </c>
      <c r="C106" s="31" t="s">
        <v>307</v>
      </c>
      <c r="D106" s="31" t="s">
        <v>310</v>
      </c>
    </row>
    <row r="107" spans="1:4" x14ac:dyDescent="0.25">
      <c r="A107" s="31">
        <f t="shared" si="2"/>
        <v>104</v>
      </c>
      <c r="B107" s="31" t="s">
        <v>311</v>
      </c>
      <c r="C107" s="31" t="s">
        <v>307</v>
      </c>
      <c r="D107" s="31" t="s">
        <v>312</v>
      </c>
    </row>
    <row r="108" spans="1:4" x14ac:dyDescent="0.25">
      <c r="A108" s="31">
        <f t="shared" si="2"/>
        <v>105</v>
      </c>
      <c r="B108" s="31" t="s">
        <v>313</v>
      </c>
      <c r="C108" s="31" t="s">
        <v>307</v>
      </c>
      <c r="D108" s="31" t="s">
        <v>314</v>
      </c>
    </row>
    <row r="109" spans="1:4" x14ac:dyDescent="0.25">
      <c r="A109" s="31">
        <f t="shared" si="2"/>
        <v>106</v>
      </c>
      <c r="B109" s="31" t="s">
        <v>315</v>
      </c>
      <c r="C109" s="31" t="s">
        <v>307</v>
      </c>
      <c r="D109" s="31" t="s">
        <v>316</v>
      </c>
    </row>
    <row r="110" spans="1:4" x14ac:dyDescent="0.25">
      <c r="A110" s="31">
        <f t="shared" si="2"/>
        <v>107</v>
      </c>
      <c r="B110" s="31" t="s">
        <v>317</v>
      </c>
      <c r="C110" s="31" t="s">
        <v>307</v>
      </c>
      <c r="D110" s="31" t="s">
        <v>318</v>
      </c>
    </row>
    <row r="111" spans="1:4" x14ac:dyDescent="0.25">
      <c r="A111" s="31">
        <f t="shared" si="2"/>
        <v>108</v>
      </c>
      <c r="B111" s="31" t="s">
        <v>319</v>
      </c>
      <c r="C111" s="31" t="s">
        <v>307</v>
      </c>
      <c r="D111" s="31" t="s">
        <v>320</v>
      </c>
    </row>
    <row r="112" spans="1:4" x14ac:dyDescent="0.25">
      <c r="A112" s="31">
        <f t="shared" si="2"/>
        <v>109</v>
      </c>
      <c r="B112" s="31" t="s">
        <v>321</v>
      </c>
      <c r="C112" s="31" t="s">
        <v>307</v>
      </c>
      <c r="D112" s="31" t="s">
        <v>322</v>
      </c>
    </row>
    <row r="113" spans="1:4" x14ac:dyDescent="0.25">
      <c r="A113" s="31">
        <f t="shared" si="2"/>
        <v>110</v>
      </c>
      <c r="B113" s="31" t="s">
        <v>323</v>
      </c>
      <c r="C113" s="31" t="s">
        <v>307</v>
      </c>
      <c r="D113" s="31" t="s">
        <v>324</v>
      </c>
    </row>
    <row r="114" spans="1:4" x14ac:dyDescent="0.25">
      <c r="A114" s="31">
        <f t="shared" si="2"/>
        <v>111</v>
      </c>
      <c r="B114" s="31" t="s">
        <v>325</v>
      </c>
      <c r="C114" s="31" t="s">
        <v>307</v>
      </c>
      <c r="D114" s="31" t="s">
        <v>326</v>
      </c>
    </row>
    <row r="115" spans="1:4" x14ac:dyDescent="0.25">
      <c r="A115" s="31">
        <f t="shared" si="2"/>
        <v>112</v>
      </c>
      <c r="B115" s="31" t="s">
        <v>327</v>
      </c>
      <c r="C115" s="31" t="s">
        <v>307</v>
      </c>
      <c r="D115" s="31" t="s">
        <v>328</v>
      </c>
    </row>
    <row r="116" spans="1:4" x14ac:dyDescent="0.25">
      <c r="A116" s="31">
        <f t="shared" si="2"/>
        <v>113</v>
      </c>
      <c r="B116" s="31" t="s">
        <v>329</v>
      </c>
      <c r="C116" s="31" t="s">
        <v>330</v>
      </c>
      <c r="D116" s="31" t="s">
        <v>331</v>
      </c>
    </row>
    <row r="117" spans="1:4" x14ac:dyDescent="0.25">
      <c r="A117" s="31">
        <f t="shared" si="2"/>
        <v>114</v>
      </c>
      <c r="B117" s="31" t="s">
        <v>332</v>
      </c>
      <c r="C117" s="31" t="s">
        <v>330</v>
      </c>
      <c r="D117" s="31" t="s">
        <v>333</v>
      </c>
    </row>
    <row r="118" spans="1:4" x14ac:dyDescent="0.25">
      <c r="A118" s="31">
        <f t="shared" si="2"/>
        <v>115</v>
      </c>
      <c r="B118" s="31" t="s">
        <v>334</v>
      </c>
      <c r="C118" s="31" t="s">
        <v>330</v>
      </c>
      <c r="D118" s="31" t="s">
        <v>335</v>
      </c>
    </row>
    <row r="119" spans="1:4" x14ac:dyDescent="0.25">
      <c r="A119" s="31">
        <f t="shared" si="2"/>
        <v>116</v>
      </c>
      <c r="B119" s="31" t="s">
        <v>336</v>
      </c>
      <c r="C119" s="31" t="s">
        <v>330</v>
      </c>
      <c r="D119" s="31" t="s">
        <v>337</v>
      </c>
    </row>
    <row r="120" spans="1:4" x14ac:dyDescent="0.25">
      <c r="A120" s="31">
        <f t="shared" si="2"/>
        <v>117</v>
      </c>
      <c r="B120" s="31" t="s">
        <v>338</v>
      </c>
      <c r="C120" s="31" t="s">
        <v>330</v>
      </c>
      <c r="D120" s="31" t="s">
        <v>339</v>
      </c>
    </row>
    <row r="121" spans="1:4" x14ac:dyDescent="0.25">
      <c r="A121" s="31">
        <f t="shared" si="2"/>
        <v>118</v>
      </c>
      <c r="B121" s="31" t="s">
        <v>340</v>
      </c>
      <c r="C121" s="31" t="s">
        <v>330</v>
      </c>
      <c r="D121" s="31" t="s">
        <v>341</v>
      </c>
    </row>
    <row r="122" spans="1:4" x14ac:dyDescent="0.25">
      <c r="A122" s="31">
        <f t="shared" si="2"/>
        <v>119</v>
      </c>
      <c r="B122" s="31" t="s">
        <v>342</v>
      </c>
      <c r="C122" s="31" t="s">
        <v>330</v>
      </c>
      <c r="D122" s="31" t="s">
        <v>343</v>
      </c>
    </row>
    <row r="123" spans="1:4" x14ac:dyDescent="0.25">
      <c r="A123" s="31">
        <f t="shared" si="2"/>
        <v>120</v>
      </c>
      <c r="B123" s="31" t="s">
        <v>344</v>
      </c>
      <c r="C123" s="31" t="s">
        <v>345</v>
      </c>
      <c r="D123" s="31" t="s">
        <v>346</v>
      </c>
    </row>
    <row r="124" spans="1:4" x14ac:dyDescent="0.25">
      <c r="A124" s="31">
        <f t="shared" si="2"/>
        <v>121</v>
      </c>
      <c r="B124" s="31" t="s">
        <v>347</v>
      </c>
      <c r="C124" s="31" t="s">
        <v>345</v>
      </c>
      <c r="D124" s="31" t="s">
        <v>348</v>
      </c>
    </row>
    <row r="125" spans="1:4" x14ac:dyDescent="0.25">
      <c r="A125" s="31">
        <f t="shared" si="2"/>
        <v>122</v>
      </c>
      <c r="B125" s="31" t="s">
        <v>349</v>
      </c>
      <c r="C125" s="31" t="s">
        <v>345</v>
      </c>
      <c r="D125" s="31" t="s">
        <v>350</v>
      </c>
    </row>
    <row r="126" spans="1:4" x14ac:dyDescent="0.25">
      <c r="A126" s="31">
        <f t="shared" si="2"/>
        <v>123</v>
      </c>
      <c r="B126" s="31" t="s">
        <v>351</v>
      </c>
      <c r="C126" s="31" t="s">
        <v>345</v>
      </c>
      <c r="D126" s="31" t="s">
        <v>352</v>
      </c>
    </row>
    <row r="127" spans="1:4" x14ac:dyDescent="0.25">
      <c r="A127" s="31">
        <f t="shared" si="2"/>
        <v>124</v>
      </c>
      <c r="B127" s="31" t="s">
        <v>353</v>
      </c>
      <c r="C127" s="31" t="s">
        <v>345</v>
      </c>
      <c r="D127" s="31" t="s">
        <v>354</v>
      </c>
    </row>
    <row r="128" spans="1:4" x14ac:dyDescent="0.25">
      <c r="A128" s="31">
        <f t="shared" si="2"/>
        <v>125</v>
      </c>
      <c r="B128" s="31" t="s">
        <v>355</v>
      </c>
      <c r="C128" s="31" t="s">
        <v>345</v>
      </c>
      <c r="D128" s="31" t="s">
        <v>356</v>
      </c>
    </row>
    <row r="129" spans="1:4" x14ac:dyDescent="0.25">
      <c r="A129" s="31">
        <f t="shared" si="2"/>
        <v>126</v>
      </c>
      <c r="B129" s="31" t="s">
        <v>357</v>
      </c>
      <c r="C129" s="31" t="s">
        <v>358</v>
      </c>
      <c r="D129" s="31" t="s">
        <v>359</v>
      </c>
    </row>
    <row r="130" spans="1:4" x14ac:dyDescent="0.25">
      <c r="A130" s="31">
        <f t="shared" si="2"/>
        <v>127</v>
      </c>
      <c r="B130" s="31" t="s">
        <v>360</v>
      </c>
      <c r="C130" s="31" t="s">
        <v>358</v>
      </c>
      <c r="D130" s="31" t="s">
        <v>361</v>
      </c>
    </row>
    <row r="131" spans="1:4" x14ac:dyDescent="0.25">
      <c r="A131" s="31">
        <f t="shared" si="2"/>
        <v>128</v>
      </c>
      <c r="B131" s="31" t="s">
        <v>362</v>
      </c>
      <c r="C131" s="31" t="s">
        <v>358</v>
      </c>
      <c r="D131" s="31" t="s">
        <v>363</v>
      </c>
    </row>
    <row r="132" spans="1:4" x14ac:dyDescent="0.25">
      <c r="A132" s="31">
        <f t="shared" si="2"/>
        <v>129</v>
      </c>
      <c r="B132" s="31" t="s">
        <v>364</v>
      </c>
      <c r="C132" s="31" t="s">
        <v>358</v>
      </c>
      <c r="D132" s="31" t="s">
        <v>365</v>
      </c>
    </row>
    <row r="133" spans="1:4" x14ac:dyDescent="0.25">
      <c r="A133" s="31">
        <f t="shared" si="2"/>
        <v>130</v>
      </c>
      <c r="B133" s="31" t="s">
        <v>366</v>
      </c>
      <c r="C133" s="31" t="s">
        <v>358</v>
      </c>
      <c r="D133" s="31" t="s">
        <v>367</v>
      </c>
    </row>
    <row r="134" spans="1:4" x14ac:dyDescent="0.25">
      <c r="A134" s="31">
        <f t="shared" si="2"/>
        <v>131</v>
      </c>
      <c r="B134" s="31" t="s">
        <v>368</v>
      </c>
      <c r="C134" s="31" t="s">
        <v>358</v>
      </c>
      <c r="D134" s="31" t="s">
        <v>369</v>
      </c>
    </row>
    <row r="135" spans="1:4" x14ac:dyDescent="0.25">
      <c r="A135" s="31">
        <f t="shared" si="2"/>
        <v>132</v>
      </c>
      <c r="B135" s="31" t="s">
        <v>370</v>
      </c>
      <c r="C135" s="31" t="s">
        <v>371</v>
      </c>
      <c r="D135" s="31" t="s">
        <v>372</v>
      </c>
    </row>
    <row r="136" spans="1:4" s="32" customFormat="1" ht="18.75" x14ac:dyDescent="0.3">
      <c r="A136" s="32" t="s">
        <v>716</v>
      </c>
      <c r="B136" s="32" t="s">
        <v>717</v>
      </c>
      <c r="D136" s="32" t="s">
        <v>718</v>
      </c>
    </row>
    <row r="137" spans="1:4" x14ac:dyDescent="0.25">
      <c r="A137" s="31">
        <f>A135+1</f>
        <v>133</v>
      </c>
      <c r="B137" s="31" t="s">
        <v>373</v>
      </c>
      <c r="C137" s="31" t="s">
        <v>374</v>
      </c>
      <c r="D137" s="31" t="s">
        <v>375</v>
      </c>
    </row>
    <row r="138" spans="1:4" x14ac:dyDescent="0.25">
      <c r="A138" s="31">
        <f>A137+1</f>
        <v>134</v>
      </c>
      <c r="B138" s="31" t="s">
        <v>376</v>
      </c>
      <c r="C138" s="31" t="s">
        <v>374</v>
      </c>
      <c r="D138" s="31" t="s">
        <v>377</v>
      </c>
    </row>
    <row r="139" spans="1:4" x14ac:dyDescent="0.25">
      <c r="A139" s="31">
        <f t="shared" ref="A139:A202" si="3">A138+1</f>
        <v>135</v>
      </c>
      <c r="B139" s="31" t="s">
        <v>378</v>
      </c>
      <c r="C139" s="31" t="s">
        <v>374</v>
      </c>
      <c r="D139" s="31" t="s">
        <v>379</v>
      </c>
    </row>
    <row r="140" spans="1:4" x14ac:dyDescent="0.25">
      <c r="A140" s="31">
        <f t="shared" si="3"/>
        <v>136</v>
      </c>
      <c r="B140" s="31" t="s">
        <v>380</v>
      </c>
      <c r="C140" s="31" t="s">
        <v>374</v>
      </c>
      <c r="D140" s="31" t="s">
        <v>381</v>
      </c>
    </row>
    <row r="141" spans="1:4" x14ac:dyDescent="0.25">
      <c r="A141" s="31">
        <f t="shared" si="3"/>
        <v>137</v>
      </c>
      <c r="B141" s="31" t="s">
        <v>382</v>
      </c>
      <c r="C141" s="31" t="s">
        <v>374</v>
      </c>
      <c r="D141" s="31" t="s">
        <v>383</v>
      </c>
    </row>
    <row r="142" spans="1:4" x14ac:dyDescent="0.25">
      <c r="A142" s="31">
        <f t="shared" si="3"/>
        <v>138</v>
      </c>
      <c r="B142" s="31" t="s">
        <v>384</v>
      </c>
      <c r="C142" s="31" t="s">
        <v>374</v>
      </c>
      <c r="D142" s="31" t="s">
        <v>385</v>
      </c>
    </row>
    <row r="143" spans="1:4" x14ac:dyDescent="0.25">
      <c r="A143" s="31">
        <f t="shared" si="3"/>
        <v>139</v>
      </c>
      <c r="B143" s="31" t="s">
        <v>386</v>
      </c>
      <c r="C143" s="31" t="s">
        <v>374</v>
      </c>
      <c r="D143" s="31" t="s">
        <v>387</v>
      </c>
    </row>
    <row r="144" spans="1:4" x14ac:dyDescent="0.25">
      <c r="A144" s="31">
        <f t="shared" si="3"/>
        <v>140</v>
      </c>
      <c r="B144" s="31" t="s">
        <v>388</v>
      </c>
      <c r="C144" s="31" t="s">
        <v>374</v>
      </c>
      <c r="D144" s="31" t="s">
        <v>389</v>
      </c>
    </row>
    <row r="145" spans="1:4" x14ac:dyDescent="0.25">
      <c r="A145" s="31">
        <f t="shared" si="3"/>
        <v>141</v>
      </c>
      <c r="B145" s="31" t="s">
        <v>390</v>
      </c>
      <c r="C145" s="31" t="s">
        <v>391</v>
      </c>
      <c r="D145" s="31" t="s">
        <v>392</v>
      </c>
    </row>
    <row r="146" spans="1:4" x14ac:dyDescent="0.25">
      <c r="A146" s="31">
        <f t="shared" si="3"/>
        <v>142</v>
      </c>
      <c r="B146" s="31" t="s">
        <v>393</v>
      </c>
      <c r="C146" s="31" t="s">
        <v>391</v>
      </c>
      <c r="D146" s="31" t="s">
        <v>394</v>
      </c>
    </row>
    <row r="147" spans="1:4" x14ac:dyDescent="0.25">
      <c r="A147" s="31">
        <f t="shared" si="3"/>
        <v>143</v>
      </c>
      <c r="B147" s="31" t="s">
        <v>395</v>
      </c>
      <c r="C147" s="31" t="s">
        <v>396</v>
      </c>
      <c r="D147" s="31" t="s">
        <v>397</v>
      </c>
    </row>
    <row r="148" spans="1:4" x14ac:dyDescent="0.25">
      <c r="A148" s="31">
        <f t="shared" si="3"/>
        <v>144</v>
      </c>
      <c r="B148" s="31" t="s">
        <v>398</v>
      </c>
      <c r="C148" s="31" t="s">
        <v>396</v>
      </c>
      <c r="D148" s="31" t="s">
        <v>399</v>
      </c>
    </row>
    <row r="149" spans="1:4" x14ac:dyDescent="0.25">
      <c r="A149" s="31">
        <f t="shared" si="3"/>
        <v>145</v>
      </c>
      <c r="B149" s="31" t="s">
        <v>400</v>
      </c>
      <c r="C149" s="31" t="s">
        <v>396</v>
      </c>
      <c r="D149" s="31" t="s">
        <v>401</v>
      </c>
    </row>
    <row r="150" spans="1:4" x14ac:dyDescent="0.25">
      <c r="A150" s="31">
        <f t="shared" si="3"/>
        <v>146</v>
      </c>
      <c r="B150" s="31" t="s">
        <v>402</v>
      </c>
      <c r="C150" s="31" t="s">
        <v>396</v>
      </c>
      <c r="D150" s="31" t="s">
        <v>403</v>
      </c>
    </row>
    <row r="151" spans="1:4" x14ac:dyDescent="0.25">
      <c r="A151" s="31">
        <f t="shared" si="3"/>
        <v>147</v>
      </c>
      <c r="B151" s="31" t="s">
        <v>404</v>
      </c>
      <c r="C151" s="31" t="s">
        <v>405</v>
      </c>
      <c r="D151" s="31" t="s">
        <v>406</v>
      </c>
    </row>
    <row r="152" spans="1:4" x14ac:dyDescent="0.25">
      <c r="A152" s="31">
        <f t="shared" si="3"/>
        <v>148</v>
      </c>
      <c r="B152" s="31" t="s">
        <v>407</v>
      </c>
      <c r="C152" s="31" t="s">
        <v>405</v>
      </c>
      <c r="D152" s="31" t="s">
        <v>408</v>
      </c>
    </row>
    <row r="153" spans="1:4" x14ac:dyDescent="0.25">
      <c r="A153" s="31">
        <f t="shared" si="3"/>
        <v>149</v>
      </c>
      <c r="B153" s="31" t="s">
        <v>409</v>
      </c>
      <c r="C153" s="31" t="s">
        <v>405</v>
      </c>
      <c r="D153" s="31" t="s">
        <v>410</v>
      </c>
    </row>
    <row r="154" spans="1:4" x14ac:dyDescent="0.25">
      <c r="A154" s="31">
        <f t="shared" si="3"/>
        <v>150</v>
      </c>
      <c r="B154" s="31" t="s">
        <v>411</v>
      </c>
      <c r="C154" s="31" t="s">
        <v>405</v>
      </c>
      <c r="D154" s="31" t="s">
        <v>412</v>
      </c>
    </row>
    <row r="155" spans="1:4" x14ac:dyDescent="0.25">
      <c r="A155" s="31">
        <f t="shared" si="3"/>
        <v>151</v>
      </c>
      <c r="B155" s="31" t="s">
        <v>413</v>
      </c>
      <c r="C155" s="31" t="s">
        <v>405</v>
      </c>
      <c r="D155" s="31" t="s">
        <v>414</v>
      </c>
    </row>
    <row r="156" spans="1:4" x14ac:dyDescent="0.25">
      <c r="A156" s="31">
        <f t="shared" si="3"/>
        <v>152</v>
      </c>
      <c r="B156" s="31" t="s">
        <v>415</v>
      </c>
      <c r="C156" s="31" t="s">
        <v>405</v>
      </c>
      <c r="D156" s="31" t="s">
        <v>416</v>
      </c>
    </row>
    <row r="157" spans="1:4" x14ac:dyDescent="0.25">
      <c r="A157" s="31">
        <f t="shared" si="3"/>
        <v>153</v>
      </c>
      <c r="B157" s="31" t="s">
        <v>417</v>
      </c>
      <c r="C157" s="31" t="s">
        <v>405</v>
      </c>
      <c r="D157" s="31" t="s">
        <v>418</v>
      </c>
    </row>
    <row r="158" spans="1:4" x14ac:dyDescent="0.25">
      <c r="A158" s="31">
        <f t="shared" si="3"/>
        <v>154</v>
      </c>
      <c r="B158" s="31" t="s">
        <v>419</v>
      </c>
      <c r="C158" s="31" t="s">
        <v>405</v>
      </c>
      <c r="D158" s="31" t="s">
        <v>420</v>
      </c>
    </row>
    <row r="159" spans="1:4" x14ac:dyDescent="0.25">
      <c r="A159" s="31">
        <f t="shared" si="3"/>
        <v>155</v>
      </c>
      <c r="B159" s="31" t="s">
        <v>421</v>
      </c>
      <c r="C159" s="31" t="s">
        <v>405</v>
      </c>
      <c r="D159" s="31" t="s">
        <v>422</v>
      </c>
    </row>
    <row r="160" spans="1:4" x14ac:dyDescent="0.25">
      <c r="A160" s="31">
        <f t="shared" si="3"/>
        <v>156</v>
      </c>
      <c r="B160" s="31" t="s">
        <v>423</v>
      </c>
      <c r="C160" s="31" t="s">
        <v>405</v>
      </c>
      <c r="D160" s="31" t="s">
        <v>424</v>
      </c>
    </row>
    <row r="161" spans="1:4" x14ac:dyDescent="0.25">
      <c r="A161" s="31">
        <f t="shared" si="3"/>
        <v>157</v>
      </c>
      <c r="B161" s="31" t="s">
        <v>425</v>
      </c>
      <c r="C161" s="31" t="s">
        <v>405</v>
      </c>
      <c r="D161" s="31" t="s">
        <v>426</v>
      </c>
    </row>
    <row r="162" spans="1:4" x14ac:dyDescent="0.25">
      <c r="A162" s="31">
        <f t="shared" si="3"/>
        <v>158</v>
      </c>
      <c r="B162" s="31" t="s">
        <v>427</v>
      </c>
      <c r="C162" s="31" t="s">
        <v>405</v>
      </c>
      <c r="D162" s="31" t="s">
        <v>428</v>
      </c>
    </row>
    <row r="163" spans="1:4" x14ac:dyDescent="0.25">
      <c r="A163" s="31">
        <f t="shared" si="3"/>
        <v>159</v>
      </c>
      <c r="B163" s="31" t="s">
        <v>429</v>
      </c>
      <c r="C163" s="31" t="s">
        <v>405</v>
      </c>
      <c r="D163" s="31" t="s">
        <v>430</v>
      </c>
    </row>
    <row r="164" spans="1:4" x14ac:dyDescent="0.25">
      <c r="A164" s="31">
        <f t="shared" si="3"/>
        <v>160</v>
      </c>
      <c r="B164" s="31" t="s">
        <v>431</v>
      </c>
      <c r="C164" s="31" t="s">
        <v>405</v>
      </c>
      <c r="D164" s="31" t="s">
        <v>432</v>
      </c>
    </row>
    <row r="165" spans="1:4" x14ac:dyDescent="0.25">
      <c r="A165" s="31">
        <f t="shared" si="3"/>
        <v>161</v>
      </c>
      <c r="B165" s="31" t="s">
        <v>433</v>
      </c>
      <c r="C165" s="31" t="s">
        <v>405</v>
      </c>
      <c r="D165" s="31" t="s">
        <v>434</v>
      </c>
    </row>
    <row r="166" spans="1:4" x14ac:dyDescent="0.25">
      <c r="A166" s="31">
        <f t="shared" si="3"/>
        <v>162</v>
      </c>
      <c r="B166" s="31" t="s">
        <v>435</v>
      </c>
      <c r="C166" s="31" t="s">
        <v>405</v>
      </c>
      <c r="D166" s="31" t="s">
        <v>436</v>
      </c>
    </row>
    <row r="167" spans="1:4" x14ac:dyDescent="0.25">
      <c r="A167" s="31">
        <f t="shared" si="3"/>
        <v>163</v>
      </c>
      <c r="B167" s="31" t="s">
        <v>437</v>
      </c>
      <c r="C167" s="31" t="s">
        <v>405</v>
      </c>
      <c r="D167" s="31" t="s">
        <v>438</v>
      </c>
    </row>
    <row r="168" spans="1:4" x14ac:dyDescent="0.25">
      <c r="A168" s="31">
        <f t="shared" si="3"/>
        <v>164</v>
      </c>
      <c r="B168" s="31" t="s">
        <v>439</v>
      </c>
      <c r="C168" s="31" t="s">
        <v>405</v>
      </c>
      <c r="D168" s="31" t="s">
        <v>440</v>
      </c>
    </row>
    <row r="169" spans="1:4" x14ac:dyDescent="0.25">
      <c r="A169" s="31">
        <f t="shared" si="3"/>
        <v>165</v>
      </c>
      <c r="B169" s="31" t="s">
        <v>441</v>
      </c>
      <c r="C169" s="31" t="s">
        <v>442</v>
      </c>
      <c r="D169" s="31" t="s">
        <v>443</v>
      </c>
    </row>
    <row r="170" spans="1:4" x14ac:dyDescent="0.25">
      <c r="A170" s="31">
        <f t="shared" si="3"/>
        <v>166</v>
      </c>
      <c r="B170" s="31" t="s">
        <v>444</v>
      </c>
      <c r="C170" s="31" t="s">
        <v>442</v>
      </c>
      <c r="D170" s="31" t="s">
        <v>445</v>
      </c>
    </row>
    <row r="171" spans="1:4" x14ac:dyDescent="0.25">
      <c r="A171" s="31">
        <f t="shared" si="3"/>
        <v>167</v>
      </c>
      <c r="B171" s="31" t="s">
        <v>446</v>
      </c>
      <c r="C171" s="31" t="s">
        <v>442</v>
      </c>
      <c r="D171" s="31" t="s">
        <v>447</v>
      </c>
    </row>
    <row r="172" spans="1:4" x14ac:dyDescent="0.25">
      <c r="A172" s="31">
        <f t="shared" si="3"/>
        <v>168</v>
      </c>
      <c r="B172" s="31" t="s">
        <v>448</v>
      </c>
      <c r="C172" s="31" t="s">
        <v>442</v>
      </c>
      <c r="D172" s="31" t="s">
        <v>449</v>
      </c>
    </row>
    <row r="173" spans="1:4" x14ac:dyDescent="0.25">
      <c r="A173" s="31">
        <f t="shared" si="3"/>
        <v>169</v>
      </c>
      <c r="B173" s="31" t="s">
        <v>450</v>
      </c>
      <c r="C173" s="31" t="s">
        <v>442</v>
      </c>
      <c r="D173" s="31" t="s">
        <v>451</v>
      </c>
    </row>
    <row r="174" spans="1:4" x14ac:dyDescent="0.25">
      <c r="A174" s="31">
        <f t="shared" si="3"/>
        <v>170</v>
      </c>
      <c r="B174" s="31" t="s">
        <v>452</v>
      </c>
      <c r="C174" s="31" t="s">
        <v>442</v>
      </c>
      <c r="D174" s="31" t="s">
        <v>453</v>
      </c>
    </row>
    <row r="175" spans="1:4" x14ac:dyDescent="0.25">
      <c r="A175" s="31">
        <f t="shared" si="3"/>
        <v>171</v>
      </c>
      <c r="B175" s="31" t="s">
        <v>454</v>
      </c>
      <c r="C175" s="31" t="s">
        <v>442</v>
      </c>
      <c r="D175" s="31" t="s">
        <v>455</v>
      </c>
    </row>
    <row r="176" spans="1:4" x14ac:dyDescent="0.25">
      <c r="A176" s="31">
        <f t="shared" si="3"/>
        <v>172</v>
      </c>
      <c r="B176" s="31" t="s">
        <v>456</v>
      </c>
      <c r="C176" s="31" t="s">
        <v>442</v>
      </c>
      <c r="D176" s="31" t="s">
        <v>457</v>
      </c>
    </row>
    <row r="177" spans="1:4" x14ac:dyDescent="0.25">
      <c r="A177" s="31">
        <f t="shared" si="3"/>
        <v>173</v>
      </c>
      <c r="B177" s="31" t="s">
        <v>458</v>
      </c>
      <c r="C177" s="31" t="s">
        <v>442</v>
      </c>
      <c r="D177" s="31" t="s">
        <v>459</v>
      </c>
    </row>
    <row r="178" spans="1:4" x14ac:dyDescent="0.25">
      <c r="A178" s="31">
        <f t="shared" si="3"/>
        <v>174</v>
      </c>
      <c r="B178" s="31" t="s">
        <v>460</v>
      </c>
      <c r="C178" s="31" t="s">
        <v>442</v>
      </c>
      <c r="D178" s="31" t="s">
        <v>461</v>
      </c>
    </row>
    <row r="179" spans="1:4" x14ac:dyDescent="0.25">
      <c r="A179" s="31">
        <f t="shared" si="3"/>
        <v>175</v>
      </c>
      <c r="B179" s="31" t="s">
        <v>462</v>
      </c>
      <c r="C179" s="31" t="s">
        <v>442</v>
      </c>
      <c r="D179" s="31" t="s">
        <v>463</v>
      </c>
    </row>
    <row r="180" spans="1:4" x14ac:dyDescent="0.25">
      <c r="A180" s="31">
        <f t="shared" si="3"/>
        <v>176</v>
      </c>
      <c r="B180" s="31" t="s">
        <v>464</v>
      </c>
      <c r="C180" s="31" t="s">
        <v>442</v>
      </c>
      <c r="D180" s="31" t="s">
        <v>465</v>
      </c>
    </row>
    <row r="181" spans="1:4" x14ac:dyDescent="0.25">
      <c r="A181" s="31">
        <f t="shared" si="3"/>
        <v>177</v>
      </c>
      <c r="B181" s="31" t="s">
        <v>466</v>
      </c>
      <c r="C181" s="31" t="s">
        <v>442</v>
      </c>
      <c r="D181" s="31" t="s">
        <v>467</v>
      </c>
    </row>
    <row r="182" spans="1:4" x14ac:dyDescent="0.25">
      <c r="A182" s="31">
        <f t="shared" si="3"/>
        <v>178</v>
      </c>
      <c r="B182" s="31" t="s">
        <v>468</v>
      </c>
      <c r="C182" s="31" t="s">
        <v>442</v>
      </c>
      <c r="D182" s="31" t="s">
        <v>469</v>
      </c>
    </row>
    <row r="183" spans="1:4" x14ac:dyDescent="0.25">
      <c r="A183" s="31">
        <f t="shared" si="3"/>
        <v>179</v>
      </c>
      <c r="B183" s="31" t="s">
        <v>470</v>
      </c>
      <c r="C183" s="31" t="s">
        <v>442</v>
      </c>
      <c r="D183" s="31" t="s">
        <v>471</v>
      </c>
    </row>
    <row r="184" spans="1:4" x14ac:dyDescent="0.25">
      <c r="A184" s="31">
        <f t="shared" si="3"/>
        <v>180</v>
      </c>
      <c r="B184" s="31" t="s">
        <v>472</v>
      </c>
      <c r="C184" s="31" t="s">
        <v>442</v>
      </c>
      <c r="D184" s="31" t="s">
        <v>457</v>
      </c>
    </row>
    <row r="185" spans="1:4" x14ac:dyDescent="0.25">
      <c r="A185" s="31">
        <f t="shared" si="3"/>
        <v>181</v>
      </c>
      <c r="B185" s="31" t="s">
        <v>473</v>
      </c>
      <c r="C185" s="31" t="s">
        <v>442</v>
      </c>
      <c r="D185" s="31" t="s">
        <v>459</v>
      </c>
    </row>
    <row r="186" spans="1:4" x14ac:dyDescent="0.25">
      <c r="A186" s="31">
        <f t="shared" si="3"/>
        <v>182</v>
      </c>
      <c r="B186" s="31" t="s">
        <v>474</v>
      </c>
      <c r="C186" s="31" t="s">
        <v>442</v>
      </c>
      <c r="D186" s="31" t="s">
        <v>461</v>
      </c>
    </row>
    <row r="187" spans="1:4" x14ac:dyDescent="0.25">
      <c r="A187" s="31">
        <f t="shared" si="3"/>
        <v>183</v>
      </c>
      <c r="B187" s="31" t="s">
        <v>475</v>
      </c>
      <c r="C187" s="31" t="s">
        <v>442</v>
      </c>
      <c r="D187" s="31" t="s">
        <v>463</v>
      </c>
    </row>
    <row r="188" spans="1:4" x14ac:dyDescent="0.25">
      <c r="A188" s="31">
        <f t="shared" si="3"/>
        <v>184</v>
      </c>
      <c r="B188" s="31" t="s">
        <v>476</v>
      </c>
      <c r="C188" s="31" t="s">
        <v>442</v>
      </c>
      <c r="D188" s="31" t="s">
        <v>465</v>
      </c>
    </row>
    <row r="189" spans="1:4" x14ac:dyDescent="0.25">
      <c r="A189" s="31">
        <f t="shared" si="3"/>
        <v>185</v>
      </c>
      <c r="B189" s="31" t="s">
        <v>477</v>
      </c>
      <c r="C189" s="31" t="s">
        <v>442</v>
      </c>
      <c r="D189" s="31" t="s">
        <v>467</v>
      </c>
    </row>
    <row r="190" spans="1:4" x14ac:dyDescent="0.25">
      <c r="A190" s="31">
        <f t="shared" si="3"/>
        <v>186</v>
      </c>
      <c r="B190" s="31" t="s">
        <v>478</v>
      </c>
      <c r="C190" s="31" t="s">
        <v>442</v>
      </c>
      <c r="D190" s="31" t="s">
        <v>469</v>
      </c>
    </row>
    <row r="191" spans="1:4" x14ac:dyDescent="0.25">
      <c r="A191" s="31">
        <f t="shared" si="3"/>
        <v>187</v>
      </c>
      <c r="B191" s="31" t="s">
        <v>479</v>
      </c>
      <c r="C191" s="31" t="s">
        <v>442</v>
      </c>
      <c r="D191" s="31" t="s">
        <v>480</v>
      </c>
    </row>
    <row r="192" spans="1:4" x14ac:dyDescent="0.25">
      <c r="A192" s="31">
        <f t="shared" si="3"/>
        <v>188</v>
      </c>
      <c r="B192" s="31" t="s">
        <v>481</v>
      </c>
      <c r="C192" s="31" t="s">
        <v>442</v>
      </c>
      <c r="D192" s="31" t="s">
        <v>482</v>
      </c>
    </row>
    <row r="193" spans="1:4" x14ac:dyDescent="0.25">
      <c r="A193" s="31">
        <f t="shared" si="3"/>
        <v>189</v>
      </c>
      <c r="B193" s="31" t="s">
        <v>483</v>
      </c>
      <c r="C193" s="31" t="s">
        <v>442</v>
      </c>
      <c r="D193" s="31" t="s">
        <v>484</v>
      </c>
    </row>
    <row r="194" spans="1:4" x14ac:dyDescent="0.25">
      <c r="A194" s="31">
        <f t="shared" si="3"/>
        <v>190</v>
      </c>
      <c r="B194" s="31" t="s">
        <v>485</v>
      </c>
      <c r="C194" s="31" t="s">
        <v>442</v>
      </c>
      <c r="D194" s="31" t="s">
        <v>486</v>
      </c>
    </row>
    <row r="195" spans="1:4" x14ac:dyDescent="0.25">
      <c r="A195" s="31">
        <f t="shared" si="3"/>
        <v>191</v>
      </c>
      <c r="B195" s="31" t="s">
        <v>487</v>
      </c>
      <c r="C195" s="31" t="s">
        <v>442</v>
      </c>
      <c r="D195" s="31" t="s">
        <v>488</v>
      </c>
    </row>
    <row r="196" spans="1:4" x14ac:dyDescent="0.25">
      <c r="A196" s="31">
        <f t="shared" si="3"/>
        <v>192</v>
      </c>
      <c r="B196" s="31" t="s">
        <v>489</v>
      </c>
      <c r="C196" s="31" t="s">
        <v>442</v>
      </c>
      <c r="D196" s="31" t="s">
        <v>490</v>
      </c>
    </row>
    <row r="197" spans="1:4" x14ac:dyDescent="0.25">
      <c r="A197" s="31">
        <f t="shared" si="3"/>
        <v>193</v>
      </c>
      <c r="B197" s="31" t="s">
        <v>491</v>
      </c>
      <c r="C197" s="31" t="s">
        <v>442</v>
      </c>
      <c r="D197" s="31" t="s">
        <v>492</v>
      </c>
    </row>
    <row r="198" spans="1:4" x14ac:dyDescent="0.25">
      <c r="A198" s="31">
        <f t="shared" si="3"/>
        <v>194</v>
      </c>
      <c r="B198" s="31" t="s">
        <v>493</v>
      </c>
      <c r="C198" s="31" t="s">
        <v>442</v>
      </c>
      <c r="D198" s="31" t="s">
        <v>494</v>
      </c>
    </row>
    <row r="199" spans="1:4" x14ac:dyDescent="0.25">
      <c r="A199" s="31">
        <f t="shared" si="3"/>
        <v>195</v>
      </c>
      <c r="B199" s="31" t="s">
        <v>495</v>
      </c>
      <c r="C199" s="31" t="s">
        <v>442</v>
      </c>
      <c r="D199" s="31" t="s">
        <v>496</v>
      </c>
    </row>
    <row r="200" spans="1:4" x14ac:dyDescent="0.25">
      <c r="A200" s="31">
        <f t="shared" si="3"/>
        <v>196</v>
      </c>
      <c r="B200" s="31" t="s">
        <v>497</v>
      </c>
      <c r="C200" s="31" t="s">
        <v>442</v>
      </c>
      <c r="D200" s="31" t="s">
        <v>498</v>
      </c>
    </row>
    <row r="201" spans="1:4" x14ac:dyDescent="0.25">
      <c r="A201" s="31">
        <f t="shared" si="3"/>
        <v>197</v>
      </c>
      <c r="B201" s="31" t="s">
        <v>499</v>
      </c>
      <c r="C201" s="31" t="s">
        <v>442</v>
      </c>
      <c r="D201" s="31" t="s">
        <v>500</v>
      </c>
    </row>
    <row r="202" spans="1:4" x14ac:dyDescent="0.25">
      <c r="A202" s="31">
        <f t="shared" si="3"/>
        <v>198</v>
      </c>
      <c r="B202" s="31" t="s">
        <v>501</v>
      </c>
      <c r="C202" s="31" t="s">
        <v>442</v>
      </c>
      <c r="D202" s="31" t="s">
        <v>502</v>
      </c>
    </row>
    <row r="203" spans="1:4" x14ac:dyDescent="0.25">
      <c r="A203" s="31">
        <f t="shared" ref="A203:A266" si="4">A202+1</f>
        <v>199</v>
      </c>
      <c r="B203" s="31" t="s">
        <v>503</v>
      </c>
      <c r="C203" s="31" t="s">
        <v>442</v>
      </c>
      <c r="D203" s="31" t="s">
        <v>504</v>
      </c>
    </row>
    <row r="204" spans="1:4" x14ac:dyDescent="0.25">
      <c r="A204" s="31">
        <f t="shared" si="4"/>
        <v>200</v>
      </c>
      <c r="B204" s="31" t="s">
        <v>505</v>
      </c>
      <c r="C204" s="31" t="s">
        <v>442</v>
      </c>
      <c r="D204" s="31" t="s">
        <v>506</v>
      </c>
    </row>
    <row r="205" spans="1:4" x14ac:dyDescent="0.25">
      <c r="A205" s="31">
        <f t="shared" si="4"/>
        <v>201</v>
      </c>
      <c r="B205" s="31" t="s">
        <v>507</v>
      </c>
      <c r="C205" s="31" t="s">
        <v>442</v>
      </c>
      <c r="D205" s="31" t="s">
        <v>508</v>
      </c>
    </row>
    <row r="206" spans="1:4" x14ac:dyDescent="0.25">
      <c r="A206" s="31">
        <f t="shared" si="4"/>
        <v>202</v>
      </c>
      <c r="B206" s="31" t="s">
        <v>509</v>
      </c>
      <c r="C206" s="31" t="s">
        <v>442</v>
      </c>
      <c r="D206" s="31" t="s">
        <v>510</v>
      </c>
    </row>
    <row r="207" spans="1:4" x14ac:dyDescent="0.25">
      <c r="A207" s="31">
        <f t="shared" si="4"/>
        <v>203</v>
      </c>
      <c r="B207" s="31" t="s">
        <v>511</v>
      </c>
      <c r="C207" s="31" t="s">
        <v>442</v>
      </c>
      <c r="D207" s="31" t="s">
        <v>512</v>
      </c>
    </row>
    <row r="208" spans="1:4" x14ac:dyDescent="0.25">
      <c r="A208" s="31">
        <f t="shared" si="4"/>
        <v>204</v>
      </c>
      <c r="B208" s="31" t="s">
        <v>513</v>
      </c>
      <c r="C208" s="31" t="s">
        <v>442</v>
      </c>
      <c r="D208" s="31" t="s">
        <v>514</v>
      </c>
    </row>
    <row r="209" spans="1:4" x14ac:dyDescent="0.25">
      <c r="A209" s="31">
        <f t="shared" si="4"/>
        <v>205</v>
      </c>
      <c r="B209" s="31" t="s">
        <v>515</v>
      </c>
      <c r="C209" s="31" t="s">
        <v>442</v>
      </c>
      <c r="D209" s="31" t="s">
        <v>516</v>
      </c>
    </row>
    <row r="210" spans="1:4" x14ac:dyDescent="0.25">
      <c r="A210" s="31">
        <f t="shared" si="4"/>
        <v>206</v>
      </c>
      <c r="B210" s="31" t="s">
        <v>517</v>
      </c>
      <c r="C210" s="31" t="s">
        <v>442</v>
      </c>
      <c r="D210" s="31" t="s">
        <v>518</v>
      </c>
    </row>
    <row r="211" spans="1:4" x14ac:dyDescent="0.25">
      <c r="A211" s="31">
        <f t="shared" si="4"/>
        <v>207</v>
      </c>
      <c r="B211" s="31" t="s">
        <v>519</v>
      </c>
      <c r="C211" s="31" t="s">
        <v>520</v>
      </c>
      <c r="D211" s="31" t="s">
        <v>521</v>
      </c>
    </row>
    <row r="212" spans="1:4" x14ac:dyDescent="0.25">
      <c r="A212" s="31">
        <f t="shared" si="4"/>
        <v>208</v>
      </c>
      <c r="B212" s="31" t="s">
        <v>522</v>
      </c>
      <c r="C212" s="31" t="s">
        <v>520</v>
      </c>
      <c r="D212" s="31" t="s">
        <v>523</v>
      </c>
    </row>
    <row r="213" spans="1:4" x14ac:dyDescent="0.25">
      <c r="A213" s="31">
        <f t="shared" si="4"/>
        <v>209</v>
      </c>
      <c r="B213" s="31" t="s">
        <v>524</v>
      </c>
      <c r="C213" s="31" t="s">
        <v>520</v>
      </c>
      <c r="D213" s="31" t="s">
        <v>525</v>
      </c>
    </row>
    <row r="214" spans="1:4" x14ac:dyDescent="0.25">
      <c r="A214" s="31">
        <f t="shared" si="4"/>
        <v>210</v>
      </c>
      <c r="B214" s="31" t="s">
        <v>526</v>
      </c>
      <c r="C214" s="31" t="s">
        <v>520</v>
      </c>
      <c r="D214" s="31" t="s">
        <v>527</v>
      </c>
    </row>
    <row r="215" spans="1:4" x14ac:dyDescent="0.25">
      <c r="A215" s="31">
        <f t="shared" si="4"/>
        <v>211</v>
      </c>
      <c r="B215" s="31" t="s">
        <v>528</v>
      </c>
      <c r="C215" s="31" t="s">
        <v>520</v>
      </c>
      <c r="D215" s="31" t="s">
        <v>529</v>
      </c>
    </row>
    <row r="216" spans="1:4" x14ac:dyDescent="0.25">
      <c r="A216" s="31">
        <f t="shared" si="4"/>
        <v>212</v>
      </c>
      <c r="B216" s="31" t="s">
        <v>530</v>
      </c>
      <c r="C216" s="31" t="s">
        <v>520</v>
      </c>
      <c r="D216" s="31" t="s">
        <v>531</v>
      </c>
    </row>
    <row r="217" spans="1:4" x14ac:dyDescent="0.25">
      <c r="A217" s="31">
        <f t="shared" si="4"/>
        <v>213</v>
      </c>
      <c r="B217" s="31" t="s">
        <v>532</v>
      </c>
      <c r="C217" s="31" t="s">
        <v>520</v>
      </c>
      <c r="D217" s="31" t="s">
        <v>533</v>
      </c>
    </row>
    <row r="218" spans="1:4" x14ac:dyDescent="0.25">
      <c r="A218" s="31">
        <f t="shared" si="4"/>
        <v>214</v>
      </c>
      <c r="B218" s="31" t="s">
        <v>534</v>
      </c>
      <c r="C218" s="31" t="s">
        <v>520</v>
      </c>
      <c r="D218" s="31" t="s">
        <v>535</v>
      </c>
    </row>
    <row r="219" spans="1:4" x14ac:dyDescent="0.25">
      <c r="A219" s="31">
        <f t="shared" si="4"/>
        <v>215</v>
      </c>
      <c r="B219" s="31" t="s">
        <v>536</v>
      </c>
      <c r="C219" s="31" t="s">
        <v>520</v>
      </c>
      <c r="D219" s="31" t="s">
        <v>537</v>
      </c>
    </row>
    <row r="220" spans="1:4" x14ac:dyDescent="0.25">
      <c r="A220" s="31">
        <f t="shared" si="4"/>
        <v>216</v>
      </c>
      <c r="B220" s="31" t="s">
        <v>538</v>
      </c>
      <c r="C220" s="31" t="s">
        <v>520</v>
      </c>
      <c r="D220" s="31" t="s">
        <v>539</v>
      </c>
    </row>
    <row r="221" spans="1:4" x14ac:dyDescent="0.25">
      <c r="A221" s="31">
        <f t="shared" si="4"/>
        <v>217</v>
      </c>
      <c r="B221" s="31" t="s">
        <v>540</v>
      </c>
      <c r="C221" s="31" t="s">
        <v>520</v>
      </c>
      <c r="D221" s="31" t="s">
        <v>541</v>
      </c>
    </row>
    <row r="222" spans="1:4" x14ac:dyDescent="0.25">
      <c r="A222" s="31">
        <f t="shared" si="4"/>
        <v>218</v>
      </c>
      <c r="B222" s="31" t="s">
        <v>542</v>
      </c>
      <c r="C222" s="31" t="s">
        <v>520</v>
      </c>
      <c r="D222" s="31" t="s">
        <v>543</v>
      </c>
    </row>
    <row r="223" spans="1:4" x14ac:dyDescent="0.25">
      <c r="A223" s="31">
        <f t="shared" si="4"/>
        <v>219</v>
      </c>
      <c r="B223" s="31" t="s">
        <v>544</v>
      </c>
      <c r="C223" s="31" t="s">
        <v>520</v>
      </c>
      <c r="D223" s="31" t="s">
        <v>545</v>
      </c>
    </row>
    <row r="224" spans="1:4" x14ac:dyDescent="0.25">
      <c r="A224" s="31">
        <f t="shared" si="4"/>
        <v>220</v>
      </c>
      <c r="B224" s="31" t="s">
        <v>546</v>
      </c>
      <c r="C224" s="31" t="s">
        <v>520</v>
      </c>
      <c r="D224" s="31" t="s">
        <v>547</v>
      </c>
    </row>
    <row r="225" spans="1:4" x14ac:dyDescent="0.25">
      <c r="A225" s="31">
        <f t="shared" si="4"/>
        <v>221</v>
      </c>
      <c r="B225" s="31" t="s">
        <v>548</v>
      </c>
      <c r="C225" s="31" t="s">
        <v>520</v>
      </c>
      <c r="D225" s="31" t="s">
        <v>549</v>
      </c>
    </row>
    <row r="226" spans="1:4" x14ac:dyDescent="0.25">
      <c r="A226" s="31">
        <f t="shared" si="4"/>
        <v>222</v>
      </c>
      <c r="B226" s="31" t="s">
        <v>550</v>
      </c>
      <c r="C226" s="31" t="s">
        <v>551</v>
      </c>
      <c r="D226" s="31" t="s">
        <v>552</v>
      </c>
    </row>
    <row r="227" spans="1:4" x14ac:dyDescent="0.25">
      <c r="A227" s="31">
        <f t="shared" si="4"/>
        <v>223</v>
      </c>
      <c r="B227" s="31" t="s">
        <v>553</v>
      </c>
      <c r="C227" s="31" t="s">
        <v>551</v>
      </c>
      <c r="D227" s="31" t="s">
        <v>554</v>
      </c>
    </row>
    <row r="228" spans="1:4" x14ac:dyDescent="0.25">
      <c r="A228" s="31">
        <f t="shared" si="4"/>
        <v>224</v>
      </c>
      <c r="B228" s="31" t="s">
        <v>555</v>
      </c>
      <c r="C228" s="31" t="s">
        <v>551</v>
      </c>
      <c r="D228" s="31" t="s">
        <v>556</v>
      </c>
    </row>
    <row r="229" spans="1:4" x14ac:dyDescent="0.25">
      <c r="A229" s="31">
        <f t="shared" si="4"/>
        <v>225</v>
      </c>
      <c r="B229" s="31" t="s">
        <v>557</v>
      </c>
      <c r="C229" s="31" t="s">
        <v>551</v>
      </c>
      <c r="D229" s="31" t="s">
        <v>558</v>
      </c>
    </row>
    <row r="230" spans="1:4" x14ac:dyDescent="0.25">
      <c r="A230" s="31">
        <f t="shared" si="4"/>
        <v>226</v>
      </c>
      <c r="B230" s="31" t="s">
        <v>559</v>
      </c>
      <c r="C230" s="31" t="s">
        <v>551</v>
      </c>
      <c r="D230" s="31" t="s">
        <v>560</v>
      </c>
    </row>
    <row r="231" spans="1:4" x14ac:dyDescent="0.25">
      <c r="A231" s="31">
        <f t="shared" si="4"/>
        <v>227</v>
      </c>
      <c r="B231" s="31" t="s">
        <v>561</v>
      </c>
      <c r="C231" s="31" t="s">
        <v>551</v>
      </c>
      <c r="D231" s="31" t="s">
        <v>562</v>
      </c>
    </row>
    <row r="232" spans="1:4" x14ac:dyDescent="0.25">
      <c r="A232" s="31">
        <f t="shared" si="4"/>
        <v>228</v>
      </c>
      <c r="B232" s="31" t="s">
        <v>563</v>
      </c>
      <c r="C232" s="31" t="s">
        <v>551</v>
      </c>
      <c r="D232" s="31" t="s">
        <v>564</v>
      </c>
    </row>
    <row r="233" spans="1:4" x14ac:dyDescent="0.25">
      <c r="A233" s="31">
        <f t="shared" si="4"/>
        <v>229</v>
      </c>
      <c r="B233" s="31" t="s">
        <v>565</v>
      </c>
      <c r="C233" s="31" t="s">
        <v>551</v>
      </c>
      <c r="D233" s="31" t="s">
        <v>566</v>
      </c>
    </row>
    <row r="234" spans="1:4" x14ac:dyDescent="0.25">
      <c r="A234" s="31">
        <f t="shared" si="4"/>
        <v>230</v>
      </c>
      <c r="B234" s="31" t="s">
        <v>567</v>
      </c>
      <c r="C234" s="31" t="s">
        <v>551</v>
      </c>
      <c r="D234" s="31" t="s">
        <v>568</v>
      </c>
    </row>
    <row r="235" spans="1:4" x14ac:dyDescent="0.25">
      <c r="A235" s="31">
        <f t="shared" si="4"/>
        <v>231</v>
      </c>
      <c r="B235" s="31" t="s">
        <v>569</v>
      </c>
      <c r="C235" s="31" t="s">
        <v>551</v>
      </c>
      <c r="D235" s="31" t="s">
        <v>570</v>
      </c>
    </row>
    <row r="236" spans="1:4" x14ac:dyDescent="0.25">
      <c r="A236" s="31">
        <f t="shared" si="4"/>
        <v>232</v>
      </c>
      <c r="B236" s="31" t="s">
        <v>571</v>
      </c>
      <c r="C236" s="31" t="s">
        <v>551</v>
      </c>
      <c r="D236" s="31" t="s">
        <v>572</v>
      </c>
    </row>
    <row r="237" spans="1:4" x14ac:dyDescent="0.25">
      <c r="A237" s="31">
        <f t="shared" si="4"/>
        <v>233</v>
      </c>
      <c r="B237" s="31" t="s">
        <v>573</v>
      </c>
      <c r="C237" s="31" t="s">
        <v>551</v>
      </c>
      <c r="D237" s="31" t="s">
        <v>574</v>
      </c>
    </row>
    <row r="238" spans="1:4" x14ac:dyDescent="0.25">
      <c r="A238" s="31">
        <f t="shared" si="4"/>
        <v>234</v>
      </c>
      <c r="B238" s="31" t="s">
        <v>575</v>
      </c>
      <c r="C238" s="31" t="s">
        <v>551</v>
      </c>
      <c r="D238" s="31" t="s">
        <v>576</v>
      </c>
    </row>
    <row r="239" spans="1:4" x14ac:dyDescent="0.25">
      <c r="A239" s="31">
        <f t="shared" si="4"/>
        <v>235</v>
      </c>
      <c r="B239" s="31" t="s">
        <v>577</v>
      </c>
      <c r="C239" s="31" t="s">
        <v>551</v>
      </c>
      <c r="D239" s="31" t="s">
        <v>578</v>
      </c>
    </row>
    <row r="240" spans="1:4" x14ac:dyDescent="0.25">
      <c r="A240" s="31">
        <f t="shared" si="4"/>
        <v>236</v>
      </c>
      <c r="B240" s="31" t="s">
        <v>579</v>
      </c>
      <c r="C240" s="31" t="s">
        <v>551</v>
      </c>
      <c r="D240" s="31" t="s">
        <v>580</v>
      </c>
    </row>
    <row r="241" spans="1:4" x14ac:dyDescent="0.25">
      <c r="A241" s="31">
        <f t="shared" si="4"/>
        <v>237</v>
      </c>
      <c r="B241" s="31" t="s">
        <v>581</v>
      </c>
      <c r="C241" s="31" t="s">
        <v>551</v>
      </c>
      <c r="D241" s="31" t="s">
        <v>582</v>
      </c>
    </row>
    <row r="242" spans="1:4" x14ac:dyDescent="0.25">
      <c r="A242" s="31">
        <f t="shared" si="4"/>
        <v>238</v>
      </c>
      <c r="B242" s="31" t="s">
        <v>583</v>
      </c>
      <c r="C242" s="31" t="s">
        <v>551</v>
      </c>
      <c r="D242" s="31" t="s">
        <v>584</v>
      </c>
    </row>
    <row r="243" spans="1:4" x14ac:dyDescent="0.25">
      <c r="A243" s="31">
        <f t="shared" si="4"/>
        <v>239</v>
      </c>
      <c r="B243" s="31" t="s">
        <v>585</v>
      </c>
      <c r="C243" s="31" t="s">
        <v>551</v>
      </c>
      <c r="D243" s="31" t="s">
        <v>586</v>
      </c>
    </row>
    <row r="244" spans="1:4" x14ac:dyDescent="0.25">
      <c r="A244" s="31">
        <f t="shared" si="4"/>
        <v>240</v>
      </c>
      <c r="B244" s="31" t="s">
        <v>587</v>
      </c>
      <c r="C244" s="31" t="s">
        <v>551</v>
      </c>
      <c r="D244" s="31" t="s">
        <v>588</v>
      </c>
    </row>
    <row r="245" spans="1:4" x14ac:dyDescent="0.25">
      <c r="A245" s="31">
        <f t="shared" si="4"/>
        <v>241</v>
      </c>
      <c r="B245" s="31" t="s">
        <v>589</v>
      </c>
      <c r="C245" s="31" t="s">
        <v>551</v>
      </c>
      <c r="D245" s="31" t="s">
        <v>590</v>
      </c>
    </row>
    <row r="246" spans="1:4" x14ac:dyDescent="0.25">
      <c r="A246" s="31">
        <f t="shared" si="4"/>
        <v>242</v>
      </c>
      <c r="B246" s="31" t="s">
        <v>591</v>
      </c>
      <c r="C246" s="31" t="s">
        <v>551</v>
      </c>
      <c r="D246" s="31" t="s">
        <v>592</v>
      </c>
    </row>
    <row r="247" spans="1:4" x14ac:dyDescent="0.25">
      <c r="A247" s="31">
        <f t="shared" si="4"/>
        <v>243</v>
      </c>
      <c r="B247" s="31" t="s">
        <v>593</v>
      </c>
      <c r="C247" s="31" t="s">
        <v>551</v>
      </c>
      <c r="D247" s="31" t="s">
        <v>594</v>
      </c>
    </row>
    <row r="248" spans="1:4" x14ac:dyDescent="0.25">
      <c r="A248" s="31">
        <f t="shared" si="4"/>
        <v>244</v>
      </c>
      <c r="B248" s="31" t="s">
        <v>595</v>
      </c>
      <c r="C248" s="31" t="s">
        <v>551</v>
      </c>
      <c r="D248" s="31" t="s">
        <v>596</v>
      </c>
    </row>
    <row r="249" spans="1:4" x14ac:dyDescent="0.25">
      <c r="A249" s="31">
        <f t="shared" si="4"/>
        <v>245</v>
      </c>
      <c r="B249" s="31" t="s">
        <v>597</v>
      </c>
      <c r="C249" s="31" t="s">
        <v>551</v>
      </c>
      <c r="D249" s="31" t="s">
        <v>598</v>
      </c>
    </row>
    <row r="250" spans="1:4" x14ac:dyDescent="0.25">
      <c r="A250" s="31">
        <f t="shared" si="4"/>
        <v>246</v>
      </c>
      <c r="B250" s="31" t="s">
        <v>599</v>
      </c>
      <c r="C250" s="31" t="s">
        <v>551</v>
      </c>
      <c r="D250" s="31" t="s">
        <v>600</v>
      </c>
    </row>
    <row r="251" spans="1:4" x14ac:dyDescent="0.25">
      <c r="A251" s="31">
        <f t="shared" si="4"/>
        <v>247</v>
      </c>
      <c r="B251" s="31" t="s">
        <v>601</v>
      </c>
      <c r="C251" s="31" t="s">
        <v>551</v>
      </c>
      <c r="D251" s="31" t="s">
        <v>602</v>
      </c>
    </row>
    <row r="252" spans="1:4" x14ac:dyDescent="0.25">
      <c r="A252" s="31">
        <f t="shared" si="4"/>
        <v>248</v>
      </c>
      <c r="B252" s="31" t="s">
        <v>603</v>
      </c>
      <c r="C252" s="31" t="s">
        <v>551</v>
      </c>
      <c r="D252" s="31" t="s">
        <v>604</v>
      </c>
    </row>
    <row r="253" spans="1:4" x14ac:dyDescent="0.25">
      <c r="A253" s="31">
        <f t="shared" si="4"/>
        <v>249</v>
      </c>
      <c r="B253" s="31" t="s">
        <v>605</v>
      </c>
      <c r="C253" s="31" t="s">
        <v>551</v>
      </c>
      <c r="D253" s="31" t="s">
        <v>606</v>
      </c>
    </row>
    <row r="254" spans="1:4" x14ac:dyDescent="0.25">
      <c r="A254" s="31">
        <f t="shared" si="4"/>
        <v>250</v>
      </c>
      <c r="B254" s="31" t="s">
        <v>607</v>
      </c>
      <c r="C254" s="31" t="s">
        <v>551</v>
      </c>
      <c r="D254" s="31" t="s">
        <v>608</v>
      </c>
    </row>
    <row r="255" spans="1:4" x14ac:dyDescent="0.25">
      <c r="A255" s="31">
        <f t="shared" si="4"/>
        <v>251</v>
      </c>
      <c r="B255" s="31" t="s">
        <v>609</v>
      </c>
      <c r="C255" s="31" t="s">
        <v>551</v>
      </c>
      <c r="D255" s="31" t="s">
        <v>610</v>
      </c>
    </row>
    <row r="256" spans="1:4" x14ac:dyDescent="0.25">
      <c r="A256" s="31">
        <f t="shared" si="4"/>
        <v>252</v>
      </c>
      <c r="B256" s="31" t="s">
        <v>611</v>
      </c>
      <c r="C256" s="31" t="s">
        <v>551</v>
      </c>
      <c r="D256" s="31" t="s">
        <v>612</v>
      </c>
    </row>
    <row r="257" spans="1:4" x14ac:dyDescent="0.25">
      <c r="A257" s="31">
        <f t="shared" si="4"/>
        <v>253</v>
      </c>
      <c r="B257" s="31" t="s">
        <v>613</v>
      </c>
      <c r="C257" s="31" t="s">
        <v>551</v>
      </c>
      <c r="D257" s="31" t="s">
        <v>614</v>
      </c>
    </row>
    <row r="258" spans="1:4" x14ac:dyDescent="0.25">
      <c r="A258" s="31">
        <f t="shared" si="4"/>
        <v>254</v>
      </c>
      <c r="B258" s="31" t="s">
        <v>615</v>
      </c>
      <c r="C258" s="31" t="s">
        <v>551</v>
      </c>
      <c r="D258" s="31" t="s">
        <v>616</v>
      </c>
    </row>
    <row r="259" spans="1:4" x14ac:dyDescent="0.25">
      <c r="A259" s="31">
        <f t="shared" si="4"/>
        <v>255</v>
      </c>
      <c r="B259" s="31" t="s">
        <v>617</v>
      </c>
      <c r="C259" s="31" t="s">
        <v>551</v>
      </c>
      <c r="D259" s="31" t="s">
        <v>618</v>
      </c>
    </row>
    <row r="260" spans="1:4" x14ac:dyDescent="0.25">
      <c r="A260" s="31">
        <f t="shared" si="4"/>
        <v>256</v>
      </c>
      <c r="B260" s="31" t="s">
        <v>619</v>
      </c>
      <c r="C260" s="31" t="s">
        <v>551</v>
      </c>
      <c r="D260" s="31" t="s">
        <v>620</v>
      </c>
    </row>
    <row r="261" spans="1:4" x14ac:dyDescent="0.25">
      <c r="A261" s="31">
        <f t="shared" si="4"/>
        <v>257</v>
      </c>
      <c r="B261" s="31" t="s">
        <v>621</v>
      </c>
      <c r="C261" s="31" t="s">
        <v>551</v>
      </c>
      <c r="D261" s="31" t="s">
        <v>622</v>
      </c>
    </row>
    <row r="262" spans="1:4" x14ac:dyDescent="0.25">
      <c r="A262" s="31">
        <f t="shared" si="4"/>
        <v>258</v>
      </c>
      <c r="B262" s="31" t="s">
        <v>623</v>
      </c>
      <c r="C262" s="31" t="s">
        <v>551</v>
      </c>
      <c r="D262" s="31" t="s">
        <v>624</v>
      </c>
    </row>
    <row r="263" spans="1:4" x14ac:dyDescent="0.25">
      <c r="A263" s="31">
        <f t="shared" si="4"/>
        <v>259</v>
      </c>
      <c r="B263" s="31" t="s">
        <v>625</v>
      </c>
      <c r="C263" s="31" t="s">
        <v>551</v>
      </c>
      <c r="D263" s="31" t="s">
        <v>626</v>
      </c>
    </row>
    <row r="264" spans="1:4" x14ac:dyDescent="0.25">
      <c r="A264" s="31">
        <f t="shared" si="4"/>
        <v>260</v>
      </c>
      <c r="B264" s="31" t="s">
        <v>627</v>
      </c>
      <c r="C264" s="31" t="s">
        <v>551</v>
      </c>
      <c r="D264" s="31" t="s">
        <v>628</v>
      </c>
    </row>
    <row r="265" spans="1:4" x14ac:dyDescent="0.25">
      <c r="A265" s="31">
        <f t="shared" si="4"/>
        <v>261</v>
      </c>
      <c r="B265" s="31" t="s">
        <v>629</v>
      </c>
      <c r="C265" s="31" t="s">
        <v>551</v>
      </c>
      <c r="D265" s="31" t="s">
        <v>630</v>
      </c>
    </row>
    <row r="266" spans="1:4" x14ac:dyDescent="0.25">
      <c r="A266" s="31">
        <f t="shared" si="4"/>
        <v>262</v>
      </c>
      <c r="B266" s="31" t="s">
        <v>631</v>
      </c>
      <c r="C266" s="31" t="s">
        <v>551</v>
      </c>
      <c r="D266" s="31" t="s">
        <v>632</v>
      </c>
    </row>
    <row r="267" spans="1:4" x14ac:dyDescent="0.25">
      <c r="A267" s="31">
        <f t="shared" ref="A267:A275" si="5">A266+1</f>
        <v>263</v>
      </c>
      <c r="B267" s="31" t="s">
        <v>633</v>
      </c>
      <c r="C267" s="31" t="s">
        <v>551</v>
      </c>
      <c r="D267" s="31" t="s">
        <v>634</v>
      </c>
    </row>
    <row r="268" spans="1:4" x14ac:dyDescent="0.25">
      <c r="A268" s="31">
        <f t="shared" si="5"/>
        <v>264</v>
      </c>
      <c r="B268" s="31" t="s">
        <v>635</v>
      </c>
      <c r="C268" s="31" t="s">
        <v>551</v>
      </c>
      <c r="D268" s="31" t="s">
        <v>636</v>
      </c>
    </row>
    <row r="269" spans="1:4" x14ac:dyDescent="0.25">
      <c r="A269" s="31">
        <f t="shared" si="5"/>
        <v>265</v>
      </c>
      <c r="B269" s="31" t="s">
        <v>637</v>
      </c>
      <c r="C269" s="31" t="s">
        <v>551</v>
      </c>
      <c r="D269" s="31" t="s">
        <v>638</v>
      </c>
    </row>
    <row r="270" spans="1:4" x14ac:dyDescent="0.25">
      <c r="A270" s="31">
        <f t="shared" si="5"/>
        <v>266</v>
      </c>
      <c r="B270" s="31" t="s">
        <v>639</v>
      </c>
      <c r="C270" s="31" t="s">
        <v>551</v>
      </c>
      <c r="D270" s="31" t="s">
        <v>640</v>
      </c>
    </row>
    <row r="271" spans="1:4" x14ac:dyDescent="0.25">
      <c r="A271" s="31">
        <f t="shared" si="5"/>
        <v>267</v>
      </c>
      <c r="B271" s="31" t="s">
        <v>641</v>
      </c>
      <c r="C271" s="31" t="s">
        <v>551</v>
      </c>
      <c r="D271" s="31" t="s">
        <v>642</v>
      </c>
    </row>
    <row r="272" spans="1:4" x14ac:dyDescent="0.25">
      <c r="A272" s="31">
        <f t="shared" si="5"/>
        <v>268</v>
      </c>
      <c r="B272" s="31" t="s">
        <v>643</v>
      </c>
      <c r="C272" s="31" t="s">
        <v>551</v>
      </c>
      <c r="D272" s="31" t="s">
        <v>644</v>
      </c>
    </row>
    <row r="273" spans="1:4" x14ac:dyDescent="0.25">
      <c r="A273" s="31">
        <f t="shared" si="5"/>
        <v>269</v>
      </c>
      <c r="B273" s="31" t="s">
        <v>645</v>
      </c>
      <c r="C273" s="31" t="s">
        <v>551</v>
      </c>
      <c r="D273" s="31" t="s">
        <v>646</v>
      </c>
    </row>
    <row r="274" spans="1:4" x14ac:dyDescent="0.25">
      <c r="A274" s="31">
        <f t="shared" si="5"/>
        <v>270</v>
      </c>
      <c r="B274" s="31" t="s">
        <v>647</v>
      </c>
      <c r="C274" s="31" t="s">
        <v>551</v>
      </c>
      <c r="D274" s="31" t="s">
        <v>588</v>
      </c>
    </row>
    <row r="275" spans="1:4" x14ac:dyDescent="0.25">
      <c r="A275" s="31">
        <f t="shared" si="5"/>
        <v>271</v>
      </c>
      <c r="B275" s="31" t="s">
        <v>648</v>
      </c>
      <c r="C275" s="31" t="s">
        <v>551</v>
      </c>
      <c r="D275" s="31" t="s">
        <v>649</v>
      </c>
    </row>
    <row r="276" spans="1:4" ht="18.75" x14ac:dyDescent="0.3">
      <c r="A276" s="35" t="s">
        <v>720</v>
      </c>
      <c r="B276" s="35" t="s">
        <v>721</v>
      </c>
      <c r="C276" s="35"/>
      <c r="D276" s="35" t="s">
        <v>719</v>
      </c>
    </row>
    <row r="277" spans="1:4" x14ac:dyDescent="0.25">
      <c r="A277" s="31">
        <f>A275+1</f>
        <v>272</v>
      </c>
      <c r="B277" s="31" t="s">
        <v>650</v>
      </c>
      <c r="C277" s="31" t="s">
        <v>651</v>
      </c>
      <c r="D277" s="31" t="s">
        <v>652</v>
      </c>
    </row>
    <row r="278" spans="1:4" x14ac:dyDescent="0.25">
      <c r="A278" s="31">
        <f>A277+1</f>
        <v>273</v>
      </c>
      <c r="B278" s="31" t="s">
        <v>653</v>
      </c>
      <c r="C278" s="31" t="s">
        <v>651</v>
      </c>
      <c r="D278" s="31" t="s">
        <v>654</v>
      </c>
    </row>
    <row r="279" spans="1:4" x14ac:dyDescent="0.25">
      <c r="A279" s="31">
        <f t="shared" ref="A279:A303" si="6">A278+1</f>
        <v>274</v>
      </c>
      <c r="B279" s="31" t="s">
        <v>655</v>
      </c>
      <c r="C279" s="31" t="s">
        <v>656</v>
      </c>
      <c r="D279" s="31" t="s">
        <v>657</v>
      </c>
    </row>
    <row r="280" spans="1:4" x14ac:dyDescent="0.25">
      <c r="A280" s="31">
        <f t="shared" si="6"/>
        <v>275</v>
      </c>
      <c r="B280" s="31" t="s">
        <v>658</v>
      </c>
      <c r="C280" s="31" t="s">
        <v>656</v>
      </c>
      <c r="D280" s="31" t="s">
        <v>659</v>
      </c>
    </row>
    <row r="281" spans="1:4" x14ac:dyDescent="0.25">
      <c r="A281" s="31">
        <f t="shared" si="6"/>
        <v>276</v>
      </c>
      <c r="B281" s="31" t="s">
        <v>660</v>
      </c>
      <c r="C281" s="31" t="s">
        <v>656</v>
      </c>
      <c r="D281" s="31" t="s">
        <v>661</v>
      </c>
    </row>
    <row r="282" spans="1:4" x14ac:dyDescent="0.25">
      <c r="A282" s="31">
        <f t="shared" si="6"/>
        <v>277</v>
      </c>
      <c r="B282" s="31" t="s">
        <v>662</v>
      </c>
      <c r="C282" s="31" t="s">
        <v>656</v>
      </c>
      <c r="D282" s="31" t="s">
        <v>663</v>
      </c>
    </row>
    <row r="283" spans="1:4" x14ac:dyDescent="0.25">
      <c r="A283" s="31">
        <f t="shared" si="6"/>
        <v>278</v>
      </c>
      <c r="B283" s="31" t="s">
        <v>664</v>
      </c>
      <c r="C283" s="31" t="s">
        <v>656</v>
      </c>
      <c r="D283" s="31" t="s">
        <v>665</v>
      </c>
    </row>
    <row r="284" spans="1:4" x14ac:dyDescent="0.25">
      <c r="A284" s="31">
        <f t="shared" si="6"/>
        <v>279</v>
      </c>
      <c r="B284" s="31" t="s">
        <v>666</v>
      </c>
      <c r="C284" s="31" t="s">
        <v>667</v>
      </c>
      <c r="D284" s="31" t="s">
        <v>668</v>
      </c>
    </row>
    <row r="285" spans="1:4" x14ac:dyDescent="0.25">
      <c r="A285" s="31">
        <f t="shared" si="6"/>
        <v>280</v>
      </c>
      <c r="B285" s="31" t="s">
        <v>669</v>
      </c>
      <c r="C285" s="31" t="s">
        <v>667</v>
      </c>
      <c r="D285" s="31" t="s">
        <v>670</v>
      </c>
    </row>
    <row r="286" spans="1:4" x14ac:dyDescent="0.25">
      <c r="A286" s="31">
        <f t="shared" si="6"/>
        <v>281</v>
      </c>
      <c r="B286" s="31" t="s">
        <v>671</v>
      </c>
      <c r="C286" s="31" t="s">
        <v>667</v>
      </c>
      <c r="D286" s="31" t="s">
        <v>672</v>
      </c>
    </row>
    <row r="287" spans="1:4" x14ac:dyDescent="0.25">
      <c r="A287" s="31">
        <f t="shared" si="6"/>
        <v>282</v>
      </c>
      <c r="B287" s="31" t="s">
        <v>673</v>
      </c>
      <c r="C287" s="31" t="s">
        <v>667</v>
      </c>
      <c r="D287" s="31" t="s">
        <v>674</v>
      </c>
    </row>
    <row r="288" spans="1:4" x14ac:dyDescent="0.25">
      <c r="A288" s="31">
        <f t="shared" si="6"/>
        <v>283</v>
      </c>
      <c r="B288" s="31" t="s">
        <v>675</v>
      </c>
      <c r="C288" s="31" t="s">
        <v>667</v>
      </c>
      <c r="D288" s="31" t="s">
        <v>676</v>
      </c>
    </row>
    <row r="289" spans="1:4" x14ac:dyDescent="0.25">
      <c r="A289" s="31">
        <f t="shared" si="6"/>
        <v>284</v>
      </c>
      <c r="B289" s="31" t="s">
        <v>677</v>
      </c>
      <c r="C289" s="31" t="s">
        <v>667</v>
      </c>
      <c r="D289" s="31" t="s">
        <v>678</v>
      </c>
    </row>
    <row r="290" spans="1:4" x14ac:dyDescent="0.25">
      <c r="A290" s="31">
        <f t="shared" si="6"/>
        <v>285</v>
      </c>
      <c r="B290" s="31" t="s">
        <v>679</v>
      </c>
      <c r="C290" s="31" t="s">
        <v>680</v>
      </c>
      <c r="D290" s="31" t="s">
        <v>681</v>
      </c>
    </row>
    <row r="291" spans="1:4" x14ac:dyDescent="0.25">
      <c r="A291" s="31">
        <f t="shared" si="6"/>
        <v>286</v>
      </c>
      <c r="B291" s="31" t="s">
        <v>682</v>
      </c>
      <c r="C291" s="31" t="s">
        <v>680</v>
      </c>
      <c r="D291" s="31" t="s">
        <v>683</v>
      </c>
    </row>
    <row r="292" spans="1:4" x14ac:dyDescent="0.25">
      <c r="A292" s="31">
        <f t="shared" si="6"/>
        <v>287</v>
      </c>
      <c r="B292" s="31" t="s">
        <v>684</v>
      </c>
      <c r="C292" s="31" t="s">
        <v>680</v>
      </c>
      <c r="D292" s="31" t="s">
        <v>685</v>
      </c>
    </row>
    <row r="293" spans="1:4" x14ac:dyDescent="0.25">
      <c r="A293" s="31">
        <f t="shared" si="6"/>
        <v>288</v>
      </c>
      <c r="B293" s="31" t="s">
        <v>686</v>
      </c>
      <c r="C293" s="31" t="s">
        <v>687</v>
      </c>
      <c r="D293" s="31" t="s">
        <v>688</v>
      </c>
    </row>
    <row r="294" spans="1:4" x14ac:dyDescent="0.25">
      <c r="A294" s="31">
        <f t="shared" si="6"/>
        <v>289</v>
      </c>
      <c r="B294" s="31" t="s">
        <v>689</v>
      </c>
      <c r="C294" s="31" t="s">
        <v>687</v>
      </c>
      <c r="D294" s="31" t="s">
        <v>690</v>
      </c>
    </row>
    <row r="295" spans="1:4" x14ac:dyDescent="0.25">
      <c r="A295" s="31">
        <f t="shared" si="6"/>
        <v>290</v>
      </c>
      <c r="B295" s="31" t="s">
        <v>691</v>
      </c>
      <c r="C295" s="31" t="s">
        <v>687</v>
      </c>
      <c r="D295" s="31" t="s">
        <v>692</v>
      </c>
    </row>
    <row r="296" spans="1:4" x14ac:dyDescent="0.25">
      <c r="A296" s="31">
        <f t="shared" si="6"/>
        <v>291</v>
      </c>
      <c r="B296" s="31" t="s">
        <v>693</v>
      </c>
      <c r="C296" s="31" t="s">
        <v>687</v>
      </c>
      <c r="D296" s="31" t="s">
        <v>694</v>
      </c>
    </row>
    <row r="297" spans="1:4" x14ac:dyDescent="0.25">
      <c r="A297" s="31">
        <f t="shared" si="6"/>
        <v>292</v>
      </c>
      <c r="B297" s="31" t="s">
        <v>695</v>
      </c>
      <c r="C297" s="31" t="s">
        <v>687</v>
      </c>
      <c r="D297" s="31" t="s">
        <v>696</v>
      </c>
    </row>
    <row r="298" spans="1:4" x14ac:dyDescent="0.25">
      <c r="A298" s="31">
        <f t="shared" si="6"/>
        <v>293</v>
      </c>
      <c r="B298" s="31" t="s">
        <v>697</v>
      </c>
      <c r="C298" s="31" t="s">
        <v>687</v>
      </c>
      <c r="D298" s="31" t="s">
        <v>698</v>
      </c>
    </row>
    <row r="299" spans="1:4" x14ac:dyDescent="0.25">
      <c r="A299" s="31">
        <f t="shared" si="6"/>
        <v>294</v>
      </c>
      <c r="B299" s="31" t="s">
        <v>699</v>
      </c>
      <c r="C299" s="31" t="s">
        <v>687</v>
      </c>
      <c r="D299" s="31" t="s">
        <v>700</v>
      </c>
    </row>
    <row r="300" spans="1:4" x14ac:dyDescent="0.25">
      <c r="A300" s="31">
        <f t="shared" si="6"/>
        <v>295</v>
      </c>
      <c r="B300" s="31" t="s">
        <v>701</v>
      </c>
      <c r="C300" s="31" t="s">
        <v>702</v>
      </c>
      <c r="D300" s="31" t="s">
        <v>703</v>
      </c>
    </row>
    <row r="301" spans="1:4" x14ac:dyDescent="0.25">
      <c r="A301" s="31">
        <f t="shared" si="6"/>
        <v>296</v>
      </c>
      <c r="B301" s="31" t="s">
        <v>704</v>
      </c>
      <c r="C301" s="31" t="s">
        <v>702</v>
      </c>
      <c r="D301" s="31" t="s">
        <v>705</v>
      </c>
    </row>
    <row r="302" spans="1:4" x14ac:dyDescent="0.25">
      <c r="A302" s="31">
        <f t="shared" si="6"/>
        <v>297</v>
      </c>
      <c r="B302" s="31" t="s">
        <v>706</v>
      </c>
      <c r="C302" s="31" t="s">
        <v>702</v>
      </c>
      <c r="D302" s="31" t="s">
        <v>707</v>
      </c>
    </row>
    <row r="303" spans="1:4" x14ac:dyDescent="0.25">
      <c r="A303" s="31">
        <f t="shared" si="6"/>
        <v>298</v>
      </c>
      <c r="B303" s="31" t="s">
        <v>708</v>
      </c>
      <c r="C303" s="31" t="s">
        <v>702</v>
      </c>
      <c r="D303" s="31" t="s">
        <v>709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01. Schedule</vt:lpstr>
      <vt:lpstr>02. Checklist SKT</vt:lpstr>
      <vt:lpstr>02. Checklist SKT_Final</vt:lpstr>
      <vt:lpstr>03. Sub Bidang Usaha (2)</vt:lpstr>
      <vt:lpstr>'02. Checklist SKT'!Print_Area</vt:lpstr>
      <vt:lpstr>'02. Checklist SKT_Final'!Print_Area</vt:lpstr>
      <vt:lpstr>'02. Checklist SKT'!Print_Titles</vt:lpstr>
      <vt:lpstr>'02. Checklist SKT_Final'!Print_Titles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Erwin Arifudin</dc:creator>
  <cp:lastModifiedBy>Amalia Diniadani</cp:lastModifiedBy>
  <dcterms:created xsi:type="dcterms:W3CDTF">2022-08-22T06:14:03Z</dcterms:created>
  <dcterms:modified xsi:type="dcterms:W3CDTF">2023-03-06T07:06:43Z</dcterms:modified>
</cp:coreProperties>
</file>